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ad's pc\Desktop\"/>
    </mc:Choice>
  </mc:AlternateContent>
  <xr:revisionPtr revIDLastSave="0" documentId="13_ncr:1_{4ADC333D-ED01-46C0-B11A-17E9883D3282}" xr6:coauthVersionLast="47" xr6:coauthVersionMax="47" xr10:uidLastSave="{00000000-0000-0000-0000-000000000000}"/>
  <bookViews>
    <workbookView xWindow="-120" yWindow="-120" windowWidth="29040" windowHeight="15840" tabRatio="760" activeTab="5" xr2:uid="{00000000-000D-0000-FFFF-FFFF00000000}"/>
  </bookViews>
  <sheets>
    <sheet name="Women's 3x20" sheetId="3" r:id="rId1"/>
    <sheet name="Men's 3x20" sheetId="2" r:id="rId2"/>
    <sheet name="Women's Prone" sheetId="5" r:id="rId3"/>
    <sheet name="Men's Prone" sheetId="4" r:id="rId4"/>
    <sheet name="Standard Rifle" sheetId="1" r:id="rId5"/>
    <sheet name="Sheet1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6" l="1"/>
  <c r="E10" i="6"/>
  <c r="F10" i="6"/>
  <c r="D11" i="6"/>
  <c r="E11" i="6"/>
  <c r="F11" i="6"/>
  <c r="D12" i="6"/>
  <c r="E12" i="6"/>
  <c r="F12" i="6"/>
  <c r="N17" i="6"/>
  <c r="F17" i="6" s="1"/>
  <c r="G10" i="6" s="1"/>
  <c r="O17" i="6"/>
  <c r="G17" i="6" s="1"/>
  <c r="H10" i="6" s="1"/>
  <c r="V17" i="6"/>
  <c r="W17" i="6"/>
  <c r="N18" i="6"/>
  <c r="F18" i="6" s="1"/>
  <c r="G11" i="6" s="1"/>
  <c r="O18" i="6"/>
  <c r="V18" i="6"/>
  <c r="W18" i="6"/>
  <c r="N19" i="6"/>
  <c r="F19" i="6" s="1"/>
  <c r="G12" i="6" s="1"/>
  <c r="O19" i="6"/>
  <c r="V19" i="6"/>
  <c r="W19" i="6"/>
  <c r="G19" i="6" s="1"/>
  <c r="H12" i="6" s="1"/>
  <c r="O105" i="6"/>
  <c r="G105" i="6" s="1"/>
  <c r="N105" i="6"/>
  <c r="F105" i="6" s="1"/>
  <c r="W104" i="6"/>
  <c r="V104" i="6"/>
  <c r="O104" i="6"/>
  <c r="G104" i="6" s="1"/>
  <c r="N104" i="6"/>
  <c r="W103" i="6"/>
  <c r="V103" i="6"/>
  <c r="F103" i="6" s="1"/>
  <c r="O103" i="6"/>
  <c r="N103" i="6"/>
  <c r="W102" i="6"/>
  <c r="V102" i="6"/>
  <c r="O102" i="6"/>
  <c r="G102" i="6" s="1"/>
  <c r="N102" i="6"/>
  <c r="W101" i="6"/>
  <c r="V101" i="6"/>
  <c r="O101" i="6"/>
  <c r="N101" i="6"/>
  <c r="W100" i="6"/>
  <c r="V100" i="6"/>
  <c r="O100" i="6"/>
  <c r="G100" i="6" s="1"/>
  <c r="N100" i="6"/>
  <c r="F100" i="6" s="1"/>
  <c r="W99" i="6"/>
  <c r="V99" i="6"/>
  <c r="O99" i="6"/>
  <c r="N99" i="6"/>
  <c r="W98" i="6"/>
  <c r="V98" i="6"/>
  <c r="O98" i="6"/>
  <c r="N98" i="6"/>
  <c r="W97" i="6"/>
  <c r="V97" i="6"/>
  <c r="O97" i="6"/>
  <c r="N97" i="6"/>
  <c r="F97" i="6" s="1"/>
  <c r="G90" i="6" s="1"/>
  <c r="F92" i="6"/>
  <c r="E92" i="6"/>
  <c r="D92" i="6"/>
  <c r="F91" i="6"/>
  <c r="E91" i="6"/>
  <c r="D91" i="6"/>
  <c r="F90" i="6"/>
  <c r="E90" i="6"/>
  <c r="D90" i="6"/>
  <c r="G83" i="6"/>
  <c r="F83" i="6"/>
  <c r="G82" i="6"/>
  <c r="F82" i="6"/>
  <c r="G81" i="6"/>
  <c r="F81" i="6"/>
  <c r="G80" i="6"/>
  <c r="F80" i="6"/>
  <c r="G79" i="6"/>
  <c r="F79" i="6"/>
  <c r="G78" i="6"/>
  <c r="F78" i="6"/>
  <c r="G77" i="6"/>
  <c r="F77" i="6"/>
  <c r="G76" i="6"/>
  <c r="F76" i="6"/>
  <c r="G75" i="6"/>
  <c r="F75" i="6"/>
  <c r="G74" i="6"/>
  <c r="F74" i="6"/>
  <c r="G67" i="6" s="1"/>
  <c r="G73" i="6"/>
  <c r="H66" i="6" s="1"/>
  <c r="F73" i="6"/>
  <c r="G72" i="6"/>
  <c r="H65" i="6" s="1"/>
  <c r="F72" i="6"/>
  <c r="G65" i="6" s="1"/>
  <c r="H67" i="6"/>
  <c r="F67" i="6"/>
  <c r="E67" i="6"/>
  <c r="D67" i="6"/>
  <c r="G66" i="6"/>
  <c r="F66" i="6"/>
  <c r="E66" i="6"/>
  <c r="D66" i="6"/>
  <c r="F65" i="6"/>
  <c r="E65" i="6"/>
  <c r="D65" i="6"/>
  <c r="G58" i="6"/>
  <c r="F58" i="6"/>
  <c r="G57" i="6"/>
  <c r="H50" i="6" s="1"/>
  <c r="F57" i="6"/>
  <c r="G50" i="6" s="1"/>
  <c r="G56" i="6"/>
  <c r="F56" i="6"/>
  <c r="G55" i="6"/>
  <c r="F55" i="6"/>
  <c r="G48" i="6" s="1"/>
  <c r="F50" i="6"/>
  <c r="E50" i="6"/>
  <c r="D50" i="6"/>
  <c r="H49" i="6"/>
  <c r="G49" i="6"/>
  <c r="F49" i="6"/>
  <c r="E49" i="6"/>
  <c r="D49" i="6"/>
  <c r="H48" i="6"/>
  <c r="F48" i="6"/>
  <c r="E48" i="6"/>
  <c r="D48" i="6"/>
  <c r="W41" i="6"/>
  <c r="V41" i="6"/>
  <c r="O41" i="6"/>
  <c r="G41" i="6" s="1"/>
  <c r="N41" i="6"/>
  <c r="F41" i="6" s="1"/>
  <c r="W40" i="6"/>
  <c r="V40" i="6"/>
  <c r="O40" i="6"/>
  <c r="G40" i="6" s="1"/>
  <c r="N40" i="6"/>
  <c r="W39" i="6"/>
  <c r="V39" i="6"/>
  <c r="O39" i="6"/>
  <c r="G39" i="6" s="1"/>
  <c r="N39" i="6"/>
  <c r="W38" i="6"/>
  <c r="G38" i="6" s="1"/>
  <c r="V38" i="6"/>
  <c r="F38" i="6" s="1"/>
  <c r="O38" i="6"/>
  <c r="N38" i="6"/>
  <c r="W37" i="6"/>
  <c r="V37" i="6"/>
  <c r="O37" i="6"/>
  <c r="G37" i="6" s="1"/>
  <c r="N37" i="6"/>
  <c r="W36" i="6"/>
  <c r="G36" i="6" s="1"/>
  <c r="V36" i="6"/>
  <c r="O36" i="6"/>
  <c r="N36" i="6"/>
  <c r="F36" i="6" s="1"/>
  <c r="W35" i="6"/>
  <c r="V35" i="6"/>
  <c r="O35" i="6"/>
  <c r="N35" i="6"/>
  <c r="W34" i="6"/>
  <c r="V34" i="6"/>
  <c r="O34" i="6"/>
  <c r="N34" i="6"/>
  <c r="F34" i="6"/>
  <c r="G27" i="6" s="1"/>
  <c r="W33" i="6"/>
  <c r="V33" i="6"/>
  <c r="F33" i="6" s="1"/>
  <c r="G26" i="6" s="1"/>
  <c r="O33" i="6"/>
  <c r="N33" i="6"/>
  <c r="F28" i="6"/>
  <c r="E28" i="6"/>
  <c r="D28" i="6"/>
  <c r="F27" i="6"/>
  <c r="E27" i="6"/>
  <c r="D27" i="6"/>
  <c r="F26" i="6"/>
  <c r="E26" i="6"/>
  <c r="D26" i="6"/>
  <c r="D7" i="1"/>
  <c r="E7" i="1"/>
  <c r="F7" i="1"/>
  <c r="D8" i="1"/>
  <c r="E8" i="1"/>
  <c r="F8" i="1"/>
  <c r="F6" i="1"/>
  <c r="E6" i="1"/>
  <c r="D6" i="1"/>
  <c r="F13" i="4"/>
  <c r="G13" i="4"/>
  <c r="F14" i="4"/>
  <c r="G14" i="4"/>
  <c r="H7" i="4" s="1"/>
  <c r="F15" i="4"/>
  <c r="G15" i="4"/>
  <c r="F18" i="4"/>
  <c r="G18" i="4"/>
  <c r="G34" i="4"/>
  <c r="F34" i="4"/>
  <c r="G33" i="4"/>
  <c r="F33" i="4"/>
  <c r="G32" i="4"/>
  <c r="F32" i="4"/>
  <c r="G31" i="4"/>
  <c r="F31" i="4"/>
  <c r="G30" i="4"/>
  <c r="F30" i="4"/>
  <c r="G29" i="4"/>
  <c r="F29" i="4"/>
  <c r="G28" i="4"/>
  <c r="F28" i="4"/>
  <c r="G27" i="4"/>
  <c r="F27" i="4"/>
  <c r="G26" i="4"/>
  <c r="F26" i="4"/>
  <c r="G25" i="4"/>
  <c r="F25" i="4"/>
  <c r="G24" i="4"/>
  <c r="F24" i="4"/>
  <c r="G19" i="4"/>
  <c r="F19" i="4"/>
  <c r="G23" i="4"/>
  <c r="F23" i="4"/>
  <c r="G17" i="4"/>
  <c r="F17" i="4"/>
  <c r="G16" i="4"/>
  <c r="F16" i="4"/>
  <c r="G21" i="4"/>
  <c r="F21" i="4"/>
  <c r="G22" i="4"/>
  <c r="F22" i="4"/>
  <c r="G20" i="4"/>
  <c r="H6" i="4" s="1"/>
  <c r="F20" i="4"/>
  <c r="G6" i="4" s="1"/>
  <c r="F8" i="4"/>
  <c r="E8" i="4"/>
  <c r="D8" i="4"/>
  <c r="F7" i="4"/>
  <c r="E7" i="4"/>
  <c r="D7" i="4"/>
  <c r="F6" i="4"/>
  <c r="E6" i="4"/>
  <c r="D6" i="4"/>
  <c r="F8" i="5"/>
  <c r="F7" i="5"/>
  <c r="F6" i="5"/>
  <c r="E8" i="5"/>
  <c r="E7" i="5"/>
  <c r="E6" i="5"/>
  <c r="D8" i="5"/>
  <c r="D7" i="5"/>
  <c r="D6" i="5"/>
  <c r="W38" i="1"/>
  <c r="V38" i="1"/>
  <c r="O38" i="1"/>
  <c r="N38" i="1"/>
  <c r="W37" i="1"/>
  <c r="V37" i="1"/>
  <c r="O37" i="1"/>
  <c r="N37" i="1"/>
  <c r="W36" i="1"/>
  <c r="V36" i="1"/>
  <c r="O36" i="1"/>
  <c r="N36" i="1"/>
  <c r="W35" i="1"/>
  <c r="V35" i="1"/>
  <c r="O35" i="1"/>
  <c r="N35" i="1"/>
  <c r="W34" i="1"/>
  <c r="V34" i="1"/>
  <c r="O34" i="1"/>
  <c r="N34" i="1"/>
  <c r="W33" i="1"/>
  <c r="V33" i="1"/>
  <c r="O33" i="1"/>
  <c r="N33" i="1"/>
  <c r="W32" i="1"/>
  <c r="V32" i="1"/>
  <c r="O32" i="1"/>
  <c r="N32" i="1"/>
  <c r="W31" i="1"/>
  <c r="V31" i="1"/>
  <c r="O31" i="1"/>
  <c r="N31" i="1"/>
  <c r="W30" i="1"/>
  <c r="G30" i="1" s="1"/>
  <c r="V30" i="1"/>
  <c r="O30" i="1"/>
  <c r="N30" i="1"/>
  <c r="W29" i="1"/>
  <c r="V29" i="1"/>
  <c r="O29" i="1"/>
  <c r="N29" i="1"/>
  <c r="W28" i="1"/>
  <c r="V28" i="1"/>
  <c r="O28" i="1"/>
  <c r="N28" i="1"/>
  <c r="W27" i="1"/>
  <c r="V27" i="1"/>
  <c r="O27" i="1"/>
  <c r="N27" i="1"/>
  <c r="W26" i="1"/>
  <c r="V26" i="1"/>
  <c r="O26" i="1"/>
  <c r="N26" i="1"/>
  <c r="W25" i="1"/>
  <c r="V25" i="1"/>
  <c r="O25" i="1"/>
  <c r="N25" i="1"/>
  <c r="W24" i="1"/>
  <c r="V24" i="1"/>
  <c r="O24" i="1"/>
  <c r="N24" i="1"/>
  <c r="W23" i="1"/>
  <c r="V23" i="1"/>
  <c r="O23" i="1"/>
  <c r="N23" i="1"/>
  <c r="W22" i="1"/>
  <c r="V22" i="1"/>
  <c r="O22" i="1"/>
  <c r="N22" i="1"/>
  <c r="O15" i="1"/>
  <c r="N15" i="1"/>
  <c r="W20" i="1"/>
  <c r="V20" i="1"/>
  <c r="O20" i="1"/>
  <c r="N20" i="1"/>
  <c r="W19" i="1"/>
  <c r="V19" i="1"/>
  <c r="O17" i="1"/>
  <c r="N17" i="1"/>
  <c r="W17" i="1"/>
  <c r="V17" i="1"/>
  <c r="O21" i="1"/>
  <c r="N21" i="1"/>
  <c r="W18" i="1"/>
  <c r="V18" i="1"/>
  <c r="O14" i="1"/>
  <c r="N14" i="1"/>
  <c r="W16" i="1"/>
  <c r="V16" i="1"/>
  <c r="O13" i="1"/>
  <c r="N13" i="1"/>
  <c r="W15" i="1"/>
  <c r="V15" i="1"/>
  <c r="O19" i="1"/>
  <c r="N19" i="1"/>
  <c r="W14" i="1"/>
  <c r="V14" i="1"/>
  <c r="O16" i="1"/>
  <c r="N16" i="1"/>
  <c r="W13" i="1"/>
  <c r="V13" i="1"/>
  <c r="O18" i="1"/>
  <c r="N18" i="1"/>
  <c r="W40" i="3"/>
  <c r="V40" i="3"/>
  <c r="O40" i="3"/>
  <c r="N40" i="3"/>
  <c r="W39" i="3"/>
  <c r="V39" i="3"/>
  <c r="O39" i="3"/>
  <c r="N39" i="3"/>
  <c r="W38" i="3"/>
  <c r="V38" i="3"/>
  <c r="O38" i="3"/>
  <c r="N38" i="3"/>
  <c r="W37" i="3"/>
  <c r="V37" i="3"/>
  <c r="O37" i="3"/>
  <c r="N37" i="3"/>
  <c r="W36" i="3"/>
  <c r="V36" i="3"/>
  <c r="O36" i="3"/>
  <c r="N36" i="3"/>
  <c r="W35" i="3"/>
  <c r="V35" i="3"/>
  <c r="O35" i="3"/>
  <c r="N35" i="3"/>
  <c r="W34" i="3"/>
  <c r="V34" i="3"/>
  <c r="O34" i="3"/>
  <c r="N34" i="3"/>
  <c r="W33" i="3"/>
  <c r="V33" i="3"/>
  <c r="O33" i="3"/>
  <c r="N33" i="3"/>
  <c r="W32" i="3"/>
  <c r="V32" i="3"/>
  <c r="O32" i="3"/>
  <c r="N32" i="3"/>
  <c r="W31" i="3"/>
  <c r="V31" i="3"/>
  <c r="O31" i="3"/>
  <c r="N31" i="3"/>
  <c r="W30" i="3"/>
  <c r="V30" i="3"/>
  <c r="O30" i="3"/>
  <c r="N30" i="3"/>
  <c r="W29" i="3"/>
  <c r="V29" i="3"/>
  <c r="O29" i="3"/>
  <c r="N29" i="3"/>
  <c r="W28" i="3"/>
  <c r="V28" i="3"/>
  <c r="O28" i="3"/>
  <c r="N28" i="3"/>
  <c r="W27" i="3"/>
  <c r="V27" i="3"/>
  <c r="O27" i="3"/>
  <c r="N27" i="3"/>
  <c r="W26" i="3"/>
  <c r="V26" i="3"/>
  <c r="O26" i="3"/>
  <c r="N26" i="3"/>
  <c r="W25" i="3"/>
  <c r="V25" i="3"/>
  <c r="O25" i="3"/>
  <c r="N25" i="3"/>
  <c r="W24" i="3"/>
  <c r="V24" i="3"/>
  <c r="O24" i="3"/>
  <c r="N24" i="3"/>
  <c r="W23" i="3"/>
  <c r="V23" i="3"/>
  <c r="O23" i="3"/>
  <c r="N23" i="3"/>
  <c r="W22" i="3"/>
  <c r="V22" i="3"/>
  <c r="O22" i="3"/>
  <c r="N22" i="3"/>
  <c r="W21" i="3"/>
  <c r="V21" i="3"/>
  <c r="O21" i="3"/>
  <c r="N21" i="3"/>
  <c r="W20" i="3"/>
  <c r="V20" i="3"/>
  <c r="O20" i="3"/>
  <c r="N20" i="3"/>
  <c r="W19" i="3"/>
  <c r="V19" i="3"/>
  <c r="O19" i="3"/>
  <c r="N19" i="3"/>
  <c r="W18" i="3"/>
  <c r="V18" i="3"/>
  <c r="O18" i="3"/>
  <c r="N18" i="3"/>
  <c r="W17" i="3"/>
  <c r="V17" i="3"/>
  <c r="F17" i="3" s="1"/>
  <c r="O17" i="3"/>
  <c r="N17" i="3"/>
  <c r="W16" i="3"/>
  <c r="V16" i="3"/>
  <c r="O16" i="3"/>
  <c r="N16" i="3"/>
  <c r="W14" i="3"/>
  <c r="V14" i="3"/>
  <c r="O14" i="3"/>
  <c r="N14" i="3"/>
  <c r="W15" i="3"/>
  <c r="V15" i="3"/>
  <c r="O15" i="3"/>
  <c r="N15" i="3"/>
  <c r="W13" i="3"/>
  <c r="V13" i="3"/>
  <c r="O13" i="3"/>
  <c r="N13" i="3"/>
  <c r="F8" i="3"/>
  <c r="E8" i="3"/>
  <c r="D8" i="3"/>
  <c r="F7" i="3"/>
  <c r="E7" i="3"/>
  <c r="D7" i="3"/>
  <c r="F6" i="3"/>
  <c r="E6" i="3"/>
  <c r="D6" i="3"/>
  <c r="F33" i="5"/>
  <c r="G33" i="5"/>
  <c r="F34" i="5"/>
  <c r="G34" i="5"/>
  <c r="F35" i="5"/>
  <c r="G35" i="5"/>
  <c r="F36" i="5"/>
  <c r="G36" i="5"/>
  <c r="F37" i="5"/>
  <c r="G37" i="5"/>
  <c r="F38" i="5"/>
  <c r="G38" i="5"/>
  <c r="F39" i="5"/>
  <c r="G39" i="5"/>
  <c r="F40" i="5"/>
  <c r="G40" i="5"/>
  <c r="G32" i="5"/>
  <c r="F32" i="5"/>
  <c r="G31" i="5"/>
  <c r="F31" i="5"/>
  <c r="G30" i="5"/>
  <c r="F30" i="5"/>
  <c r="G29" i="5"/>
  <c r="F29" i="5"/>
  <c r="G28" i="5"/>
  <c r="F28" i="5"/>
  <c r="G27" i="5"/>
  <c r="F27" i="5"/>
  <c r="G26" i="5"/>
  <c r="F26" i="5"/>
  <c r="G25" i="5"/>
  <c r="F25" i="5"/>
  <c r="G24" i="5"/>
  <c r="F24" i="5"/>
  <c r="G23" i="5"/>
  <c r="F23" i="5"/>
  <c r="G22" i="5"/>
  <c r="F22" i="5"/>
  <c r="G21" i="5"/>
  <c r="F21" i="5"/>
  <c r="G20" i="5"/>
  <c r="F20" i="5"/>
  <c r="G19" i="5"/>
  <c r="F19" i="5"/>
  <c r="G18" i="5"/>
  <c r="F18" i="5"/>
  <c r="G17" i="5"/>
  <c r="F17" i="5"/>
  <c r="G13" i="5"/>
  <c r="F13" i="5"/>
  <c r="G14" i="5"/>
  <c r="F14" i="5"/>
  <c r="G16" i="5"/>
  <c r="F16" i="5"/>
  <c r="G15" i="5"/>
  <c r="F15" i="5"/>
  <c r="D7" i="2"/>
  <c r="E7" i="2"/>
  <c r="F7" i="2"/>
  <c r="D8" i="2"/>
  <c r="E8" i="2"/>
  <c r="F8" i="2"/>
  <c r="F6" i="2"/>
  <c r="E6" i="2"/>
  <c r="D6" i="2"/>
  <c r="G103" i="6" l="1"/>
  <c r="F98" i="6"/>
  <c r="G91" i="6" s="1"/>
  <c r="F99" i="6"/>
  <c r="G92" i="6" s="1"/>
  <c r="F101" i="6"/>
  <c r="G35" i="6"/>
  <c r="H28" i="6" s="1"/>
  <c r="F37" i="6"/>
  <c r="G18" i="6"/>
  <c r="H11" i="6" s="1"/>
  <c r="F39" i="6"/>
  <c r="G97" i="6"/>
  <c r="H90" i="6" s="1"/>
  <c r="F102" i="6"/>
  <c r="F104" i="6"/>
  <c r="G34" i="6"/>
  <c r="H27" i="6" s="1"/>
  <c r="G101" i="6"/>
  <c r="G33" i="6"/>
  <c r="H26" i="6" s="1"/>
  <c r="G99" i="6"/>
  <c r="H92" i="6" s="1"/>
  <c r="F35" i="6"/>
  <c r="G28" i="6" s="1"/>
  <c r="F40" i="6"/>
  <c r="G98" i="6"/>
  <c r="H91" i="6" s="1"/>
  <c r="F38" i="1"/>
  <c r="F23" i="1"/>
  <c r="F27" i="1"/>
  <c r="F31" i="1"/>
  <c r="F35" i="1"/>
  <c r="G23" i="1"/>
  <c r="G31" i="1"/>
  <c r="G30" i="3"/>
  <c r="G38" i="3"/>
  <c r="F20" i="3"/>
  <c r="F21" i="1"/>
  <c r="F13" i="1"/>
  <c r="G6" i="1" s="1"/>
  <c r="G15" i="1"/>
  <c r="H8" i="1" s="1"/>
  <c r="G17" i="1"/>
  <c r="F19" i="1"/>
  <c r="F16" i="1"/>
  <c r="G7" i="4"/>
  <c r="G8" i="4"/>
  <c r="F14" i="3"/>
  <c r="G16" i="1"/>
  <c r="G32" i="1"/>
  <c r="G36" i="1"/>
  <c r="G38" i="1"/>
  <c r="F26" i="1"/>
  <c r="F18" i="1"/>
  <c r="G18" i="1"/>
  <c r="G14" i="1"/>
  <c r="H7" i="1" s="1"/>
  <c r="F17" i="1"/>
  <c r="G8" i="5"/>
  <c r="G6" i="5"/>
  <c r="H8" i="4"/>
  <c r="G15" i="3"/>
  <c r="G13" i="3"/>
  <c r="H6" i="3" s="1"/>
  <c r="F13" i="3"/>
  <c r="G6" i="3" s="1"/>
  <c r="F15" i="3"/>
  <c r="G27" i="1"/>
  <c r="G29" i="1"/>
  <c r="F24" i="1"/>
  <c r="G35" i="1"/>
  <c r="F22" i="1"/>
  <c r="G24" i="1"/>
  <c r="F30" i="1"/>
  <c r="G28" i="1"/>
  <c r="F34" i="1"/>
  <c r="F36" i="1"/>
  <c r="F33" i="3"/>
  <c r="F37" i="3"/>
  <c r="G19" i="3"/>
  <c r="G35" i="3"/>
  <c r="G39" i="3"/>
  <c r="F16" i="3"/>
  <c r="F18" i="3"/>
  <c r="F30" i="3"/>
  <c r="F32" i="3"/>
  <c r="F34" i="3"/>
  <c r="F36" i="3"/>
  <c r="F38" i="3"/>
  <c r="F40" i="3"/>
  <c r="G16" i="3"/>
  <c r="G18" i="3"/>
  <c r="G20" i="3"/>
  <c r="G26" i="3"/>
  <c r="G28" i="3"/>
  <c r="G7" i="5"/>
  <c r="H6" i="5"/>
  <c r="H7" i="5"/>
  <c r="H8" i="5"/>
  <c r="G22" i="1"/>
  <c r="F29" i="1"/>
  <c r="G34" i="1"/>
  <c r="G19" i="1"/>
  <c r="G13" i="1"/>
  <c r="H6" i="1" s="1"/>
  <c r="F15" i="1"/>
  <c r="G8" i="1" s="1"/>
  <c r="F28" i="1"/>
  <c r="G33" i="1"/>
  <c r="G26" i="1"/>
  <c r="F33" i="1"/>
  <c r="F20" i="1"/>
  <c r="G25" i="1"/>
  <c r="F37" i="1"/>
  <c r="F14" i="1"/>
  <c r="G7" i="1" s="1"/>
  <c r="G21" i="1"/>
  <c r="G20" i="1"/>
  <c r="F25" i="1"/>
  <c r="F32" i="1"/>
  <c r="G37" i="1"/>
  <c r="F29" i="3"/>
  <c r="F19" i="3"/>
  <c r="G32" i="3"/>
  <c r="G34" i="3"/>
  <c r="G17" i="3"/>
  <c r="G14" i="3"/>
  <c r="G33" i="3"/>
  <c r="F35" i="3"/>
  <c r="G29" i="3"/>
  <c r="G22" i="3"/>
  <c r="F31" i="3"/>
  <c r="F21" i="3"/>
  <c r="F25" i="3"/>
  <c r="G36" i="3"/>
  <c r="G23" i="3"/>
  <c r="G27" i="3"/>
  <c r="G21" i="3"/>
  <c r="F23" i="3"/>
  <c r="G37" i="3"/>
  <c r="F39" i="3"/>
  <c r="F22" i="3"/>
  <c r="F24" i="3"/>
  <c r="G25" i="3"/>
  <c r="F27" i="3"/>
  <c r="G24" i="3"/>
  <c r="G31" i="3"/>
  <c r="G40" i="3"/>
  <c r="F26" i="3"/>
  <c r="F28" i="3"/>
  <c r="W17" i="2"/>
  <c r="W15" i="2"/>
  <c r="W21" i="2"/>
  <c r="W14" i="2"/>
  <c r="W13" i="2"/>
  <c r="W20" i="2"/>
  <c r="W16" i="2"/>
  <c r="V17" i="2"/>
  <c r="V15" i="2"/>
  <c r="V21" i="2"/>
  <c r="V14" i="2"/>
  <c r="V13" i="2"/>
  <c r="V20" i="2"/>
  <c r="V16" i="2"/>
  <c r="O17" i="2"/>
  <c r="O15" i="2"/>
  <c r="O21" i="2"/>
  <c r="O14" i="2"/>
  <c r="O13" i="2"/>
  <c r="O20" i="2"/>
  <c r="O16" i="2"/>
  <c r="N17" i="2"/>
  <c r="N15" i="2"/>
  <c r="N21" i="2"/>
  <c r="N14" i="2"/>
  <c r="N13" i="2"/>
  <c r="N20" i="2"/>
  <c r="N16" i="2"/>
  <c r="O18" i="2"/>
  <c r="N18" i="2"/>
  <c r="W19" i="2"/>
  <c r="V19" i="2"/>
  <c r="O19" i="2"/>
  <c r="N19" i="2"/>
  <c r="W18" i="2"/>
  <c r="V18" i="2"/>
  <c r="G8" i="3" l="1"/>
  <c r="H8" i="3"/>
  <c r="G7" i="3"/>
  <c r="H7" i="3"/>
  <c r="F20" i="2"/>
  <c r="G16" i="2"/>
  <c r="F16" i="2"/>
  <c r="F19" i="2"/>
  <c r="G19" i="2"/>
  <c r="G18" i="2"/>
  <c r="F18" i="2"/>
  <c r="G17" i="2"/>
  <c r="F17" i="2"/>
  <c r="G15" i="2"/>
  <c r="H8" i="2" s="1"/>
  <c r="F15" i="2"/>
  <c r="G21" i="2"/>
  <c r="F21" i="2"/>
  <c r="G14" i="2"/>
  <c r="H7" i="2" s="1"/>
  <c r="F14" i="2"/>
  <c r="G13" i="2"/>
  <c r="H6" i="2" s="1"/>
  <c r="F13" i="2"/>
  <c r="G20" i="2"/>
  <c r="G7" i="2" l="1"/>
  <c r="G6" i="2"/>
  <c r="G8" i="2"/>
</calcChain>
</file>

<file path=xl/sharedStrings.xml><?xml version="1.0" encoding="utf-8"?>
<sst xmlns="http://schemas.openxmlformats.org/spreadsheetml/2006/main" count="605" uniqueCount="80">
  <si>
    <t>Rank</t>
  </si>
  <si>
    <t>Bib</t>
  </si>
  <si>
    <t>Score</t>
  </si>
  <si>
    <t>X</t>
  </si>
  <si>
    <t>Day 1 - Kneeling</t>
  </si>
  <si>
    <t>Day 1 - Prone</t>
  </si>
  <si>
    <t>Day 1  - Standing</t>
  </si>
  <si>
    <t>Day 2 - Kneeling</t>
  </si>
  <si>
    <t>Day 2 - Prone</t>
  </si>
  <si>
    <t>Day 2 - Standing</t>
  </si>
  <si>
    <t>Match Total</t>
  </si>
  <si>
    <t>Day 1  - Total</t>
  </si>
  <si>
    <t>Day 2 - Total</t>
  </si>
  <si>
    <t>Gold</t>
  </si>
  <si>
    <t>Silver</t>
  </si>
  <si>
    <t>Bronze</t>
  </si>
  <si>
    <t>1.</t>
  </si>
  <si>
    <t>2.</t>
  </si>
  <si>
    <t>3.</t>
  </si>
  <si>
    <t>First Name</t>
  </si>
  <si>
    <t>Last Name</t>
  </si>
  <si>
    <t xml:space="preserve">Last </t>
  </si>
  <si>
    <t>First</t>
  </si>
  <si>
    <t>Standard Rifle</t>
  </si>
  <si>
    <t>Men's 3x20</t>
  </si>
  <si>
    <t>Women's 3x20</t>
  </si>
  <si>
    <t>Women's Prone</t>
  </si>
  <si>
    <t>Men's Prone</t>
  </si>
  <si>
    <t>edit</t>
  </si>
  <si>
    <t>Fiori</t>
  </si>
  <si>
    <t>Peter</t>
  </si>
  <si>
    <t>Gould</t>
  </si>
  <si>
    <t>Mark</t>
  </si>
  <si>
    <t>Guernsey</t>
  </si>
  <si>
    <t>Nathaniel</t>
  </si>
  <si>
    <t>Keating</t>
  </si>
  <si>
    <t>Camron</t>
  </si>
  <si>
    <t>Sherry</t>
  </si>
  <si>
    <t>Timothy</t>
  </si>
  <si>
    <t>Roe</t>
  </si>
  <si>
    <t>Ivan</t>
  </si>
  <si>
    <t>Velasco</t>
  </si>
  <si>
    <t>Jober</t>
  </si>
  <si>
    <t>Yliniemi</t>
  </si>
  <si>
    <t>Bradley</t>
  </si>
  <si>
    <t>Taras</t>
  </si>
  <si>
    <t>Gordan</t>
  </si>
  <si>
    <t>a</t>
  </si>
  <si>
    <t>b</t>
  </si>
  <si>
    <t>Relay</t>
  </si>
  <si>
    <t>Loring</t>
  </si>
  <si>
    <t>Denise</t>
  </si>
  <si>
    <t>Bohron</t>
  </si>
  <si>
    <t>Michelle</t>
  </si>
  <si>
    <t>Medige</t>
  </si>
  <si>
    <t>Michele</t>
  </si>
  <si>
    <t>Winegarden</t>
  </si>
  <si>
    <t>Abgail</t>
  </si>
  <si>
    <t>Erwin</t>
  </si>
  <si>
    <t>Lucas</t>
  </si>
  <si>
    <t>Gunderson</t>
  </si>
  <si>
    <t>Marty</t>
  </si>
  <si>
    <t>Jarvis</t>
  </si>
  <si>
    <t>Jason</t>
  </si>
  <si>
    <t>Speck</t>
  </si>
  <si>
    <t>Jon</t>
  </si>
  <si>
    <t>Comment</t>
  </si>
  <si>
    <t>Range Record Standing, Prone, and 3x20 Agg</t>
  </si>
  <si>
    <t>Range Record Agg First Day</t>
  </si>
  <si>
    <t>2022 USA Shooting 300 Meter Nationals - Men's 3x20 Final Score - August 17th &amp; 18th, 2022</t>
  </si>
  <si>
    <t>2022 USA Shooting 300 Meter Nationals - Women's Prone Final Score - August 19th &amp; 20th, 2022</t>
  </si>
  <si>
    <t>2022 USA Shooting 300 Meter Nationals - Women's 3x20 Final Score - August 17th &amp; 18th, 2022</t>
  </si>
  <si>
    <t>2022 USA Shooting 300 Meter Nationals - Men's Prone Final Score - August 19th &amp; 20th, 2022</t>
  </si>
  <si>
    <t>2022 USA Shooting 300 Meter Nationals - Standard Rifle Final Score - August 19th &amp; 20th, 2022</t>
  </si>
  <si>
    <t>2022 USA Shooting 300 Meter Natinals - Minneapolis Rifle Club, August 17th - 20th, 2022</t>
  </si>
  <si>
    <t>Range Record: 2 day prone agg</t>
  </si>
  <si>
    <t>Range Record: Prone 60?</t>
  </si>
  <si>
    <t>Range Record: Prone, and 3x20 Agg</t>
  </si>
  <si>
    <t>Range Record Agg First Day, 2 day agg</t>
  </si>
  <si>
    <t>Range Record: Standing 195-5x, Range record for Std Rifle match and agg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</si>
</sst>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48300"/>
        <bgColor indexed="64"/>
      </patternFill>
    </fill>
    <fill>
      <patternFill patternType="solid">
        <fgColor rgb="FFD9CB1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20">
    <xf numFmtId="0" fontId="0" fillId="0" borderId="0" xfId="0"/>
    <xf numFmtId="0" fontId="1" fillId="0" borderId="0" xfId="0" applyFont="1" applyAlignment="1">
      <alignment horizontal="center" vertical="center"/>
    </xf>
    <xf numFmtId="49" fontId="2" fillId="4" borderId="11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49" fontId="2" fillId="5" borderId="13" xfId="0" applyNumberFormat="1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9" borderId="18" xfId="0" applyFont="1" applyFill="1" applyBorder="1" applyAlignment="1">
      <alignment horizontal="center" vertical="center"/>
    </xf>
    <xf numFmtId="0" fontId="1" fillId="9" borderId="12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  <xf numFmtId="49" fontId="2" fillId="6" borderId="17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11" borderId="17" xfId="0" applyFont="1" applyFill="1" applyBorder="1" applyAlignment="1">
      <alignment horizontal="center" vertical="center"/>
    </xf>
    <xf numFmtId="0" fontId="1" fillId="11" borderId="18" xfId="0" applyFont="1" applyFill="1" applyBorder="1" applyAlignment="1">
      <alignment horizontal="center" vertical="center"/>
    </xf>
    <xf numFmtId="0" fontId="1" fillId="11" borderId="11" xfId="0" applyFont="1" applyFill="1" applyBorder="1" applyAlignment="1">
      <alignment horizontal="center" vertical="center"/>
    </xf>
    <xf numFmtId="0" fontId="1" fillId="11" borderId="12" xfId="0" applyFont="1" applyFill="1" applyBorder="1" applyAlignment="1">
      <alignment horizontal="center" vertical="center"/>
    </xf>
    <xf numFmtId="0" fontId="1" fillId="8" borderId="17" xfId="0" applyFont="1" applyFill="1" applyBorder="1" applyAlignment="1">
      <alignment horizontal="center" vertical="center"/>
    </xf>
    <xf numFmtId="0" fontId="1" fillId="8" borderId="18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0" fontId="1" fillId="9" borderId="17" xfId="0" applyFont="1" applyFill="1" applyBorder="1" applyAlignment="1">
      <alignment horizontal="center" vertical="center"/>
    </xf>
    <xf numFmtId="0" fontId="1" fillId="9" borderId="11" xfId="0" applyFont="1" applyFill="1" applyBorder="1" applyAlignment="1">
      <alignment horizontal="center" vertical="center"/>
    </xf>
    <xf numFmtId="0" fontId="1" fillId="12" borderId="27" xfId="0" applyFont="1" applyFill="1" applyBorder="1" applyAlignment="1">
      <alignment horizontal="center" vertical="center"/>
    </xf>
    <xf numFmtId="0" fontId="1" fillId="12" borderId="2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horizontal="center" vertical="center"/>
    </xf>
    <xf numFmtId="0" fontId="4" fillId="10" borderId="6" xfId="0" applyFont="1" applyFill="1" applyBorder="1" applyAlignment="1">
      <alignment horizontal="center" vertical="center"/>
    </xf>
    <xf numFmtId="49" fontId="4" fillId="6" borderId="17" xfId="0" applyNumberFormat="1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/>
    </xf>
    <xf numFmtId="49" fontId="4" fillId="4" borderId="11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49" fontId="4" fillId="5" borderId="13" xfId="0" applyNumberFormat="1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12" borderId="27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0" fontId="3" fillId="11" borderId="12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0" fontId="3" fillId="8" borderId="12" xfId="0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3" fillId="12" borderId="28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11" borderId="13" xfId="0" applyFont="1" applyFill="1" applyBorder="1" applyAlignment="1">
      <alignment horizontal="center" vertical="center"/>
    </xf>
    <xf numFmtId="0" fontId="3" fillId="11" borderId="15" xfId="0" applyFont="1" applyFill="1" applyBorder="1" applyAlignment="1">
      <alignment horizontal="center" vertical="center"/>
    </xf>
    <xf numFmtId="0" fontId="3" fillId="8" borderId="13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3" fillId="9" borderId="13" xfId="0" applyFont="1" applyFill="1" applyBorder="1" applyAlignment="1">
      <alignment horizontal="center" vertical="center"/>
    </xf>
    <xf numFmtId="0" fontId="3" fillId="9" borderId="15" xfId="0" applyFont="1" applyFill="1" applyBorder="1" applyAlignment="1">
      <alignment horizontal="center" vertical="center"/>
    </xf>
    <xf numFmtId="0" fontId="3" fillId="12" borderId="2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center" vertical="center"/>
    </xf>
    <xf numFmtId="49" fontId="6" fillId="6" borderId="17" xfId="0" applyNumberFormat="1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49" fontId="6" fillId="4" borderId="11" xfId="0" applyNumberFormat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49" fontId="6" fillId="5" borderId="13" xfId="0" applyNumberFormat="1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12" borderId="27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11" borderId="17" xfId="0" applyFont="1" applyFill="1" applyBorder="1" applyAlignment="1">
      <alignment horizontal="center" vertical="center"/>
    </xf>
    <xf numFmtId="0" fontId="5" fillId="11" borderId="18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12" borderId="28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11" borderId="11" xfId="0" applyFont="1" applyFill="1" applyBorder="1" applyAlignment="1">
      <alignment horizontal="center" vertical="center"/>
    </xf>
    <xf numFmtId="0" fontId="5" fillId="11" borderId="12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11" borderId="13" xfId="0" applyFont="1" applyFill="1" applyBorder="1" applyAlignment="1">
      <alignment horizontal="center" vertical="center"/>
    </xf>
    <xf numFmtId="0" fontId="5" fillId="11" borderId="15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12" borderId="29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11" borderId="17" xfId="0" applyFont="1" applyFill="1" applyBorder="1" applyAlignment="1">
      <alignment horizontal="center" vertical="center"/>
    </xf>
    <xf numFmtId="0" fontId="3" fillId="11" borderId="1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8" borderId="17" xfId="0" applyFont="1" applyFill="1" applyBorder="1" applyAlignment="1">
      <alignment horizontal="center" vertical="center"/>
    </xf>
    <xf numFmtId="0" fontId="3" fillId="8" borderId="18" xfId="0" applyFont="1" applyFill="1" applyBorder="1" applyAlignment="1">
      <alignment horizontal="center" vertical="center"/>
    </xf>
    <xf numFmtId="0" fontId="3" fillId="9" borderId="17" xfId="0" applyFont="1" applyFill="1" applyBorder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3" fillId="14" borderId="25" xfId="0" applyFont="1" applyFill="1" applyBorder="1" applyAlignment="1">
      <alignment horizontal="center" vertical="center"/>
    </xf>
    <xf numFmtId="0" fontId="3" fillId="14" borderId="7" xfId="0" applyFont="1" applyFill="1" applyBorder="1" applyAlignment="1">
      <alignment horizontal="center" vertical="center"/>
    </xf>
    <xf numFmtId="0" fontId="3" fillId="14" borderId="22" xfId="0" applyFont="1" applyFill="1" applyBorder="1" applyAlignment="1">
      <alignment horizontal="center" vertical="center"/>
    </xf>
    <xf numFmtId="0" fontId="3" fillId="14" borderId="11" xfId="0" applyFont="1" applyFill="1" applyBorder="1" applyAlignment="1">
      <alignment horizontal="center" vertical="center"/>
    </xf>
    <xf numFmtId="0" fontId="3" fillId="14" borderId="12" xfId="0" applyFont="1" applyFill="1" applyBorder="1" applyAlignment="1">
      <alignment horizontal="center" vertical="center"/>
    </xf>
    <xf numFmtId="0" fontId="1" fillId="0" borderId="0" xfId="0" applyFont="1"/>
    <xf numFmtId="0" fontId="2" fillId="10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1" fillId="14" borderId="25" xfId="0" applyFont="1" applyFill="1" applyBorder="1" applyAlignment="1">
      <alignment horizontal="center" vertical="center"/>
    </xf>
    <xf numFmtId="0" fontId="1" fillId="14" borderId="7" xfId="0" applyFont="1" applyFill="1" applyBorder="1" applyAlignment="1">
      <alignment horizontal="center" vertical="center"/>
    </xf>
    <xf numFmtId="0" fontId="1" fillId="14" borderId="22" xfId="0" applyFont="1" applyFill="1" applyBorder="1" applyAlignment="1">
      <alignment horizontal="center" vertical="center"/>
    </xf>
    <xf numFmtId="0" fontId="1" fillId="14" borderId="11" xfId="0" applyFont="1" applyFill="1" applyBorder="1" applyAlignment="1">
      <alignment horizontal="center" vertical="center"/>
    </xf>
    <xf numFmtId="0" fontId="1" fillId="14" borderId="1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10" borderId="8" xfId="0" applyFont="1" applyFill="1" applyBorder="1" applyAlignment="1">
      <alignment horizontal="center" vertical="center"/>
    </xf>
    <xf numFmtId="0" fontId="4" fillId="10" borderId="10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13" borderId="19" xfId="0" applyFont="1" applyFill="1" applyBorder="1" applyAlignment="1">
      <alignment horizontal="center" vertical="center"/>
    </xf>
    <xf numFmtId="0" fontId="2" fillId="13" borderId="20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10" borderId="8" xfId="0" applyFont="1" applyFill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10" borderId="8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48300"/>
      <color rgb="FFD9CB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W42"/>
  <sheetViews>
    <sheetView zoomScale="40" zoomScaleNormal="40" workbookViewId="0">
      <selection activeCell="B2" sqref="B2:W15"/>
    </sheetView>
  </sheetViews>
  <sheetFormatPr defaultColWidth="9.28515625" defaultRowHeight="31.5" x14ac:dyDescent="0.25"/>
  <cols>
    <col min="1" max="1" width="9.28515625" style="46"/>
    <col min="2" max="2" width="11" style="46" customWidth="1"/>
    <col min="3" max="3" width="19.42578125" style="46" customWidth="1"/>
    <col min="4" max="4" width="29.28515625" style="46" customWidth="1"/>
    <col min="5" max="5" width="26.140625" style="46" customWidth="1"/>
    <col min="6" max="6" width="27.7109375" style="46" customWidth="1"/>
    <col min="7" max="7" width="11.28515625" style="46" customWidth="1"/>
    <col min="8" max="8" width="22" style="46" customWidth="1"/>
    <col min="9" max="9" width="7.42578125" style="46" customWidth="1"/>
    <col min="10" max="10" width="22" style="46" customWidth="1"/>
    <col min="11" max="11" width="10.140625" style="46" customWidth="1"/>
    <col min="12" max="12" width="22" style="46" customWidth="1"/>
    <col min="13" max="13" width="7.42578125" style="46" customWidth="1"/>
    <col min="14" max="14" width="15.28515625" style="46" customWidth="1"/>
    <col min="15" max="15" width="12.85546875" style="46" customWidth="1"/>
    <col min="16" max="16" width="25" style="46" customWidth="1"/>
    <col min="17" max="17" width="10.85546875" style="46" customWidth="1"/>
    <col min="18" max="18" width="22" style="46" customWidth="1"/>
    <col min="19" max="19" width="8.140625" style="46" customWidth="1"/>
    <col min="20" max="20" width="22" style="46" customWidth="1"/>
    <col min="21" max="21" width="6.140625" style="46" customWidth="1"/>
    <col min="22" max="22" width="15.28515625" style="46" customWidth="1"/>
    <col min="23" max="23" width="6.42578125" style="46" customWidth="1"/>
    <col min="24" max="16384" width="9.28515625" style="46"/>
  </cols>
  <sheetData>
    <row r="2" spans="2:23" x14ac:dyDescent="0.25">
      <c r="B2" s="186" t="s">
        <v>71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</row>
    <row r="3" spans="2:23" x14ac:dyDescent="0.25"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</row>
    <row r="4" spans="2:23" ht="32.25" thickBot="1" x14ac:dyDescent="0.3"/>
    <row r="5" spans="2:23" ht="32.25" thickBot="1" x14ac:dyDescent="0.3">
      <c r="B5" s="190" t="s">
        <v>25</v>
      </c>
      <c r="C5" s="191"/>
      <c r="D5" s="47" t="s">
        <v>1</v>
      </c>
      <c r="E5" s="47" t="s">
        <v>21</v>
      </c>
      <c r="F5" s="47" t="s">
        <v>22</v>
      </c>
      <c r="G5" s="48" t="s">
        <v>2</v>
      </c>
      <c r="H5" s="49" t="s">
        <v>3</v>
      </c>
      <c r="M5" s="147"/>
    </row>
    <row r="6" spans="2:23" ht="32.450000000000003" customHeight="1" x14ac:dyDescent="0.25">
      <c r="B6" s="50" t="s">
        <v>16</v>
      </c>
      <c r="C6" s="51" t="s">
        <v>13</v>
      </c>
      <c r="D6" s="51" t="str">
        <f t="shared" ref="D6:H8" si="0">C13</f>
        <v>a</v>
      </c>
      <c r="E6" s="51" t="str">
        <f t="shared" si="0"/>
        <v>Loring</v>
      </c>
      <c r="F6" s="51" t="str">
        <f t="shared" si="0"/>
        <v>Denise</v>
      </c>
      <c r="G6" s="51">
        <f t="shared" si="0"/>
        <v>1092</v>
      </c>
      <c r="H6" s="52">
        <f t="shared" si="0"/>
        <v>19</v>
      </c>
    </row>
    <row r="7" spans="2:23" ht="32.450000000000003" customHeight="1" x14ac:dyDescent="0.25">
      <c r="B7" s="53" t="s">
        <v>17</v>
      </c>
      <c r="C7" s="54" t="s">
        <v>14</v>
      </c>
      <c r="D7" s="54" t="str">
        <f t="shared" si="0"/>
        <v>a</v>
      </c>
      <c r="E7" s="54" t="str">
        <f t="shared" si="0"/>
        <v>Winegarden</v>
      </c>
      <c r="F7" s="54" t="str">
        <f t="shared" si="0"/>
        <v>Abgail</v>
      </c>
      <c r="G7" s="54">
        <f t="shared" si="0"/>
        <v>1088</v>
      </c>
      <c r="H7" s="144">
        <f t="shared" si="0"/>
        <v>18</v>
      </c>
    </row>
    <row r="8" spans="2:23" ht="33.6" customHeight="1" thickBot="1" x14ac:dyDescent="0.3">
      <c r="B8" s="57" t="s">
        <v>18</v>
      </c>
      <c r="C8" s="58" t="s">
        <v>15</v>
      </c>
      <c r="D8" s="58" t="str">
        <f t="shared" si="0"/>
        <v>a</v>
      </c>
      <c r="E8" s="58" t="str">
        <f t="shared" si="0"/>
        <v>Bohron</v>
      </c>
      <c r="F8" s="58" t="str">
        <f t="shared" si="0"/>
        <v>Michelle</v>
      </c>
      <c r="G8" s="58">
        <f t="shared" si="0"/>
        <v>1025</v>
      </c>
      <c r="H8" s="145">
        <f t="shared" si="0"/>
        <v>10</v>
      </c>
    </row>
    <row r="10" spans="2:23" ht="32.25" thickBot="1" x14ac:dyDescent="0.3"/>
    <row r="11" spans="2:23" x14ac:dyDescent="0.25">
      <c r="B11" s="61"/>
      <c r="C11" s="62"/>
      <c r="D11" s="62"/>
      <c r="E11" s="62"/>
      <c r="F11" s="192" t="s">
        <v>10</v>
      </c>
      <c r="G11" s="193"/>
      <c r="H11" s="194" t="s">
        <v>4</v>
      </c>
      <c r="I11" s="195"/>
      <c r="J11" s="196" t="s">
        <v>5</v>
      </c>
      <c r="K11" s="195"/>
      <c r="L11" s="196" t="s">
        <v>6</v>
      </c>
      <c r="M11" s="194"/>
      <c r="N11" s="196" t="s">
        <v>11</v>
      </c>
      <c r="O11" s="195"/>
      <c r="P11" s="187" t="s">
        <v>7</v>
      </c>
      <c r="Q11" s="188"/>
      <c r="R11" s="189" t="s">
        <v>8</v>
      </c>
      <c r="S11" s="188"/>
      <c r="T11" s="189" t="s">
        <v>9</v>
      </c>
      <c r="U11" s="187"/>
      <c r="V11" s="189" t="s">
        <v>12</v>
      </c>
      <c r="W11" s="188"/>
    </row>
    <row r="12" spans="2:23" ht="32.25" thickBot="1" x14ac:dyDescent="0.3">
      <c r="B12" s="63" t="s">
        <v>0</v>
      </c>
      <c r="C12" s="64" t="s">
        <v>49</v>
      </c>
      <c r="D12" s="64" t="s">
        <v>20</v>
      </c>
      <c r="E12" s="64" t="s">
        <v>19</v>
      </c>
      <c r="F12" s="65" t="s">
        <v>2</v>
      </c>
      <c r="G12" s="66" t="s">
        <v>3</v>
      </c>
      <c r="H12" s="67" t="s">
        <v>2</v>
      </c>
      <c r="I12" s="68" t="s">
        <v>3</v>
      </c>
      <c r="J12" s="69" t="s">
        <v>2</v>
      </c>
      <c r="K12" s="68" t="s">
        <v>3</v>
      </c>
      <c r="L12" s="69" t="s">
        <v>2</v>
      </c>
      <c r="M12" s="67" t="s">
        <v>3</v>
      </c>
      <c r="N12" s="69" t="s">
        <v>2</v>
      </c>
      <c r="O12" s="68" t="s">
        <v>3</v>
      </c>
      <c r="P12" s="70" t="s">
        <v>2</v>
      </c>
      <c r="Q12" s="71" t="s">
        <v>3</v>
      </c>
      <c r="R12" s="72" t="s">
        <v>2</v>
      </c>
      <c r="S12" s="71" t="s">
        <v>3</v>
      </c>
      <c r="T12" s="72" t="s">
        <v>2</v>
      </c>
      <c r="U12" s="70" t="s">
        <v>3</v>
      </c>
      <c r="V12" s="72" t="s">
        <v>2</v>
      </c>
      <c r="W12" s="71" t="s">
        <v>3</v>
      </c>
    </row>
    <row r="13" spans="2:23" ht="32.450000000000003" customHeight="1" x14ac:dyDescent="0.25">
      <c r="B13" s="73">
        <v>1</v>
      </c>
      <c r="C13" s="148" t="s">
        <v>47</v>
      </c>
      <c r="D13" s="84" t="s">
        <v>50</v>
      </c>
      <c r="E13" s="85" t="s">
        <v>51</v>
      </c>
      <c r="F13" s="149">
        <f t="shared" ref="F13:G15" si="1">N13+V13</f>
        <v>1092</v>
      </c>
      <c r="G13" s="150">
        <f t="shared" si="1"/>
        <v>19</v>
      </c>
      <c r="H13" s="148">
        <v>185</v>
      </c>
      <c r="I13" s="84">
        <v>5</v>
      </c>
      <c r="J13" s="84">
        <v>188</v>
      </c>
      <c r="K13" s="84">
        <v>4</v>
      </c>
      <c r="L13" s="84">
        <v>166</v>
      </c>
      <c r="M13" s="85">
        <v>1</v>
      </c>
      <c r="N13" s="157">
        <f t="shared" ref="N13:O15" si="2">H13+J13+L13</f>
        <v>539</v>
      </c>
      <c r="O13" s="158">
        <f t="shared" si="2"/>
        <v>10</v>
      </c>
      <c r="P13" s="148">
        <v>185</v>
      </c>
      <c r="Q13" s="84">
        <v>5</v>
      </c>
      <c r="R13" s="84">
        <v>195</v>
      </c>
      <c r="S13" s="84">
        <v>3</v>
      </c>
      <c r="T13" s="84">
        <v>173</v>
      </c>
      <c r="U13" s="85">
        <v>1</v>
      </c>
      <c r="V13" s="159">
        <f t="shared" ref="V13:W15" si="3">P13+R13+T13</f>
        <v>553</v>
      </c>
      <c r="W13" s="160">
        <f t="shared" si="3"/>
        <v>9</v>
      </c>
    </row>
    <row r="14" spans="2:23" ht="32.450000000000003" customHeight="1" x14ac:dyDescent="0.25">
      <c r="B14" s="83">
        <v>2</v>
      </c>
      <c r="C14" s="74" t="s">
        <v>47</v>
      </c>
      <c r="D14" s="75" t="s">
        <v>56</v>
      </c>
      <c r="E14" s="76" t="s">
        <v>57</v>
      </c>
      <c r="F14" s="77">
        <f t="shared" si="1"/>
        <v>1088</v>
      </c>
      <c r="G14" s="78">
        <f t="shared" si="1"/>
        <v>18</v>
      </c>
      <c r="H14" s="74">
        <v>182</v>
      </c>
      <c r="I14" s="75">
        <v>3</v>
      </c>
      <c r="J14" s="75">
        <v>190</v>
      </c>
      <c r="K14" s="75">
        <v>3</v>
      </c>
      <c r="L14" s="75">
        <v>168</v>
      </c>
      <c r="M14" s="76">
        <v>3</v>
      </c>
      <c r="N14" s="79">
        <f t="shared" si="2"/>
        <v>540</v>
      </c>
      <c r="O14" s="80">
        <f t="shared" si="2"/>
        <v>9</v>
      </c>
      <c r="P14" s="74">
        <v>190</v>
      </c>
      <c r="Q14" s="75">
        <v>3</v>
      </c>
      <c r="R14" s="75">
        <v>193</v>
      </c>
      <c r="S14" s="75">
        <v>5</v>
      </c>
      <c r="T14" s="75">
        <v>165</v>
      </c>
      <c r="U14" s="76">
        <v>1</v>
      </c>
      <c r="V14" s="81">
        <f t="shared" si="3"/>
        <v>548</v>
      </c>
      <c r="W14" s="82">
        <f t="shared" si="3"/>
        <v>9</v>
      </c>
    </row>
    <row r="15" spans="2:23" ht="27" customHeight="1" x14ac:dyDescent="0.25">
      <c r="B15" s="83">
        <v>3</v>
      </c>
      <c r="C15" s="74" t="s">
        <v>47</v>
      </c>
      <c r="D15" s="75" t="s">
        <v>52</v>
      </c>
      <c r="E15" s="76" t="s">
        <v>53</v>
      </c>
      <c r="F15" s="77">
        <f t="shared" si="1"/>
        <v>1025</v>
      </c>
      <c r="G15" s="78">
        <f t="shared" si="1"/>
        <v>10</v>
      </c>
      <c r="H15" s="74">
        <v>177</v>
      </c>
      <c r="I15" s="75">
        <v>2</v>
      </c>
      <c r="J15" s="75">
        <v>187</v>
      </c>
      <c r="K15" s="75">
        <v>3</v>
      </c>
      <c r="L15" s="75">
        <v>144</v>
      </c>
      <c r="M15" s="76">
        <v>0</v>
      </c>
      <c r="N15" s="79">
        <f t="shared" si="2"/>
        <v>508</v>
      </c>
      <c r="O15" s="80">
        <f t="shared" si="2"/>
        <v>5</v>
      </c>
      <c r="P15" s="74">
        <v>173</v>
      </c>
      <c r="Q15" s="75">
        <v>1</v>
      </c>
      <c r="R15" s="75">
        <v>193</v>
      </c>
      <c r="S15" s="75">
        <v>3</v>
      </c>
      <c r="T15" s="75">
        <v>151</v>
      </c>
      <c r="U15" s="76">
        <v>1</v>
      </c>
      <c r="V15" s="81">
        <f t="shared" si="3"/>
        <v>517</v>
      </c>
      <c r="W15" s="82">
        <f t="shared" si="3"/>
        <v>5</v>
      </c>
    </row>
    <row r="16" spans="2:23" hidden="1" x14ac:dyDescent="0.25">
      <c r="B16" s="83">
        <v>4</v>
      </c>
      <c r="C16" s="74"/>
      <c r="D16" s="75"/>
      <c r="E16" s="76"/>
      <c r="F16" s="77">
        <f t="shared" ref="F16:F40" si="4">N16+V16</f>
        <v>0</v>
      </c>
      <c r="G16" s="78">
        <f t="shared" ref="G16:G40" si="5">O16+W16</f>
        <v>0</v>
      </c>
      <c r="H16" s="74"/>
      <c r="I16" s="75"/>
      <c r="J16" s="75"/>
      <c r="K16" s="75"/>
      <c r="L16" s="75"/>
      <c r="M16" s="76"/>
      <c r="N16" s="79">
        <f t="shared" ref="N16:N40" si="6">H16+J16+L16</f>
        <v>0</v>
      </c>
      <c r="O16" s="80">
        <f t="shared" ref="O16:O40" si="7">I16+K16+M16</f>
        <v>0</v>
      </c>
      <c r="P16" s="74"/>
      <c r="Q16" s="75"/>
      <c r="R16" s="75"/>
      <c r="S16" s="75"/>
      <c r="T16" s="75"/>
      <c r="U16" s="76"/>
      <c r="V16" s="81">
        <f t="shared" ref="V16:V40" si="8">P16+R16+T16</f>
        <v>0</v>
      </c>
      <c r="W16" s="82">
        <f t="shared" ref="W16:W40" si="9">Q16+S16+U16</f>
        <v>0</v>
      </c>
    </row>
    <row r="17" spans="2:23" hidden="1" x14ac:dyDescent="0.25">
      <c r="B17" s="83">
        <v>5</v>
      </c>
      <c r="C17" s="74"/>
      <c r="D17" s="75"/>
      <c r="E17" s="76"/>
      <c r="F17" s="77">
        <f t="shared" si="4"/>
        <v>0</v>
      </c>
      <c r="G17" s="78">
        <f t="shared" si="5"/>
        <v>0</v>
      </c>
      <c r="H17" s="74"/>
      <c r="I17" s="75"/>
      <c r="J17" s="75"/>
      <c r="K17" s="75"/>
      <c r="L17" s="75"/>
      <c r="M17" s="76"/>
      <c r="N17" s="79">
        <f t="shared" si="6"/>
        <v>0</v>
      </c>
      <c r="O17" s="80">
        <f t="shared" si="7"/>
        <v>0</v>
      </c>
      <c r="P17" s="74"/>
      <c r="Q17" s="75"/>
      <c r="R17" s="75"/>
      <c r="S17" s="75"/>
      <c r="T17" s="75"/>
      <c r="U17" s="76"/>
      <c r="V17" s="81">
        <f t="shared" si="8"/>
        <v>0</v>
      </c>
      <c r="W17" s="82">
        <f t="shared" si="9"/>
        <v>0</v>
      </c>
    </row>
    <row r="18" spans="2:23" hidden="1" x14ac:dyDescent="0.25">
      <c r="B18" s="83">
        <v>6</v>
      </c>
      <c r="C18" s="74"/>
      <c r="D18" s="75"/>
      <c r="E18" s="76"/>
      <c r="F18" s="77">
        <f t="shared" si="4"/>
        <v>0</v>
      </c>
      <c r="G18" s="78">
        <f t="shared" si="5"/>
        <v>0</v>
      </c>
      <c r="H18" s="74"/>
      <c r="I18" s="75"/>
      <c r="J18" s="75"/>
      <c r="K18" s="75"/>
      <c r="L18" s="75"/>
      <c r="M18" s="76"/>
      <c r="N18" s="79">
        <f t="shared" si="6"/>
        <v>0</v>
      </c>
      <c r="O18" s="80">
        <f t="shared" si="7"/>
        <v>0</v>
      </c>
      <c r="P18" s="74"/>
      <c r="Q18" s="75"/>
      <c r="R18" s="75"/>
      <c r="S18" s="75"/>
      <c r="T18" s="75"/>
      <c r="U18" s="76"/>
      <c r="V18" s="81">
        <f t="shared" si="8"/>
        <v>0</v>
      </c>
      <c r="W18" s="82">
        <f t="shared" si="9"/>
        <v>0</v>
      </c>
    </row>
    <row r="19" spans="2:23" hidden="1" x14ac:dyDescent="0.25">
      <c r="B19" s="83">
        <v>7</v>
      </c>
      <c r="C19" s="74"/>
      <c r="D19" s="75"/>
      <c r="E19" s="76"/>
      <c r="F19" s="77">
        <f t="shared" si="4"/>
        <v>0</v>
      </c>
      <c r="G19" s="78">
        <f t="shared" si="5"/>
        <v>0</v>
      </c>
      <c r="H19" s="74"/>
      <c r="I19" s="75"/>
      <c r="J19" s="75"/>
      <c r="K19" s="75"/>
      <c r="L19" s="75"/>
      <c r="M19" s="76"/>
      <c r="N19" s="79">
        <f t="shared" si="6"/>
        <v>0</v>
      </c>
      <c r="O19" s="80">
        <f t="shared" si="7"/>
        <v>0</v>
      </c>
      <c r="P19" s="74"/>
      <c r="Q19" s="75"/>
      <c r="R19" s="75"/>
      <c r="S19" s="75"/>
      <c r="T19" s="75"/>
      <c r="U19" s="76"/>
      <c r="V19" s="81">
        <f t="shared" si="8"/>
        <v>0</v>
      </c>
      <c r="W19" s="82">
        <f t="shared" si="9"/>
        <v>0</v>
      </c>
    </row>
    <row r="20" spans="2:23" hidden="1" x14ac:dyDescent="0.25">
      <c r="B20" s="83">
        <v>8</v>
      </c>
      <c r="C20" s="74"/>
      <c r="D20" s="75"/>
      <c r="E20" s="76"/>
      <c r="F20" s="77">
        <f t="shared" si="4"/>
        <v>0</v>
      </c>
      <c r="G20" s="78">
        <f t="shared" si="5"/>
        <v>0</v>
      </c>
      <c r="H20" s="74"/>
      <c r="I20" s="75"/>
      <c r="J20" s="75"/>
      <c r="K20" s="75"/>
      <c r="L20" s="75"/>
      <c r="M20" s="76"/>
      <c r="N20" s="79">
        <f t="shared" si="6"/>
        <v>0</v>
      </c>
      <c r="O20" s="80">
        <f t="shared" si="7"/>
        <v>0</v>
      </c>
      <c r="P20" s="74"/>
      <c r="Q20" s="75"/>
      <c r="R20" s="75"/>
      <c r="S20" s="75"/>
      <c r="T20" s="75"/>
      <c r="U20" s="76"/>
      <c r="V20" s="81">
        <f t="shared" si="8"/>
        <v>0</v>
      </c>
      <c r="W20" s="82">
        <f t="shared" si="9"/>
        <v>0</v>
      </c>
    </row>
    <row r="21" spans="2:23" hidden="1" x14ac:dyDescent="0.25">
      <c r="B21" s="83">
        <v>9</v>
      </c>
      <c r="C21" s="74"/>
      <c r="D21" s="75"/>
      <c r="E21" s="76"/>
      <c r="F21" s="77">
        <f t="shared" si="4"/>
        <v>0</v>
      </c>
      <c r="G21" s="78">
        <f t="shared" si="5"/>
        <v>0</v>
      </c>
      <c r="H21" s="74"/>
      <c r="I21" s="75"/>
      <c r="J21" s="75"/>
      <c r="K21" s="75"/>
      <c r="L21" s="75"/>
      <c r="M21" s="76"/>
      <c r="N21" s="79">
        <f t="shared" si="6"/>
        <v>0</v>
      </c>
      <c r="O21" s="80">
        <f t="shared" si="7"/>
        <v>0</v>
      </c>
      <c r="P21" s="74"/>
      <c r="Q21" s="75"/>
      <c r="R21" s="75"/>
      <c r="S21" s="75"/>
      <c r="T21" s="75"/>
      <c r="U21" s="76"/>
      <c r="V21" s="81">
        <f t="shared" si="8"/>
        <v>0</v>
      </c>
      <c r="W21" s="82">
        <f t="shared" si="9"/>
        <v>0</v>
      </c>
    </row>
    <row r="22" spans="2:23" hidden="1" x14ac:dyDescent="0.25">
      <c r="B22" s="83">
        <v>10</v>
      </c>
      <c r="C22" s="74"/>
      <c r="D22" s="75"/>
      <c r="E22" s="76"/>
      <c r="F22" s="77">
        <f t="shared" si="4"/>
        <v>0</v>
      </c>
      <c r="G22" s="78">
        <f t="shared" si="5"/>
        <v>0</v>
      </c>
      <c r="H22" s="74"/>
      <c r="I22" s="75"/>
      <c r="J22" s="75"/>
      <c r="K22" s="75"/>
      <c r="L22" s="75"/>
      <c r="M22" s="76"/>
      <c r="N22" s="79">
        <f t="shared" si="6"/>
        <v>0</v>
      </c>
      <c r="O22" s="80">
        <f t="shared" si="7"/>
        <v>0</v>
      </c>
      <c r="P22" s="74"/>
      <c r="Q22" s="75"/>
      <c r="R22" s="75"/>
      <c r="S22" s="75"/>
      <c r="T22" s="75"/>
      <c r="U22" s="76"/>
      <c r="V22" s="81">
        <f t="shared" si="8"/>
        <v>0</v>
      </c>
      <c r="W22" s="82">
        <f t="shared" si="9"/>
        <v>0</v>
      </c>
    </row>
    <row r="23" spans="2:23" hidden="1" x14ac:dyDescent="0.25">
      <c r="B23" s="83">
        <v>11</v>
      </c>
      <c r="C23" s="74"/>
      <c r="D23" s="75"/>
      <c r="E23" s="76"/>
      <c r="F23" s="77">
        <f t="shared" si="4"/>
        <v>0</v>
      </c>
      <c r="G23" s="78">
        <f t="shared" si="5"/>
        <v>0</v>
      </c>
      <c r="H23" s="74"/>
      <c r="I23" s="75"/>
      <c r="J23" s="75"/>
      <c r="K23" s="75"/>
      <c r="L23" s="75"/>
      <c r="M23" s="76"/>
      <c r="N23" s="79">
        <f t="shared" si="6"/>
        <v>0</v>
      </c>
      <c r="O23" s="80">
        <f t="shared" si="7"/>
        <v>0</v>
      </c>
      <c r="P23" s="74"/>
      <c r="Q23" s="75"/>
      <c r="R23" s="75"/>
      <c r="S23" s="75"/>
      <c r="T23" s="75"/>
      <c r="U23" s="76"/>
      <c r="V23" s="81">
        <f t="shared" si="8"/>
        <v>0</v>
      </c>
      <c r="W23" s="82">
        <f t="shared" si="9"/>
        <v>0</v>
      </c>
    </row>
    <row r="24" spans="2:23" hidden="1" x14ac:dyDescent="0.25">
      <c r="B24" s="73">
        <v>12</v>
      </c>
      <c r="C24" s="74"/>
      <c r="D24" s="75"/>
      <c r="E24" s="76"/>
      <c r="F24" s="77">
        <f t="shared" si="4"/>
        <v>0</v>
      </c>
      <c r="G24" s="78">
        <f t="shared" si="5"/>
        <v>0</v>
      </c>
      <c r="H24" s="74"/>
      <c r="I24" s="75"/>
      <c r="J24" s="75"/>
      <c r="K24" s="75"/>
      <c r="L24" s="75"/>
      <c r="M24" s="76"/>
      <c r="N24" s="79">
        <f t="shared" si="6"/>
        <v>0</v>
      </c>
      <c r="O24" s="80">
        <f t="shared" si="7"/>
        <v>0</v>
      </c>
      <c r="P24" s="74"/>
      <c r="Q24" s="75"/>
      <c r="R24" s="75"/>
      <c r="S24" s="75"/>
      <c r="T24" s="75"/>
      <c r="U24" s="76"/>
      <c r="V24" s="81">
        <f t="shared" si="8"/>
        <v>0</v>
      </c>
      <c r="W24" s="82">
        <f t="shared" si="9"/>
        <v>0</v>
      </c>
    </row>
    <row r="25" spans="2:23" hidden="1" x14ac:dyDescent="0.25">
      <c r="B25" s="73">
        <v>13</v>
      </c>
      <c r="C25" s="74"/>
      <c r="D25" s="75"/>
      <c r="E25" s="76"/>
      <c r="F25" s="77">
        <f t="shared" si="4"/>
        <v>0</v>
      </c>
      <c r="G25" s="78">
        <f t="shared" si="5"/>
        <v>0</v>
      </c>
      <c r="H25" s="74"/>
      <c r="I25" s="75"/>
      <c r="J25" s="75"/>
      <c r="K25" s="75"/>
      <c r="L25" s="75"/>
      <c r="M25" s="76"/>
      <c r="N25" s="79">
        <f t="shared" si="6"/>
        <v>0</v>
      </c>
      <c r="O25" s="80">
        <f t="shared" si="7"/>
        <v>0</v>
      </c>
      <c r="P25" s="74"/>
      <c r="Q25" s="75"/>
      <c r="R25" s="75"/>
      <c r="S25" s="75"/>
      <c r="T25" s="75"/>
      <c r="U25" s="76"/>
      <c r="V25" s="81">
        <f t="shared" si="8"/>
        <v>0</v>
      </c>
      <c r="W25" s="82">
        <f t="shared" si="9"/>
        <v>0</v>
      </c>
    </row>
    <row r="26" spans="2:23" hidden="1" x14ac:dyDescent="0.25">
      <c r="B26" s="83">
        <v>14</v>
      </c>
      <c r="C26" s="74"/>
      <c r="D26" s="75"/>
      <c r="E26" s="76"/>
      <c r="F26" s="77">
        <f t="shared" si="4"/>
        <v>0</v>
      </c>
      <c r="G26" s="78">
        <f t="shared" si="5"/>
        <v>0</v>
      </c>
      <c r="H26" s="74"/>
      <c r="I26" s="75"/>
      <c r="J26" s="75"/>
      <c r="K26" s="75"/>
      <c r="L26" s="75"/>
      <c r="M26" s="76"/>
      <c r="N26" s="79">
        <f t="shared" si="6"/>
        <v>0</v>
      </c>
      <c r="O26" s="80">
        <f t="shared" si="7"/>
        <v>0</v>
      </c>
      <c r="P26" s="74"/>
      <c r="Q26" s="75"/>
      <c r="R26" s="75"/>
      <c r="S26" s="75"/>
      <c r="T26" s="75"/>
      <c r="U26" s="76"/>
      <c r="V26" s="81">
        <f t="shared" si="8"/>
        <v>0</v>
      </c>
      <c r="W26" s="82">
        <f t="shared" si="9"/>
        <v>0</v>
      </c>
    </row>
    <row r="27" spans="2:23" hidden="1" x14ac:dyDescent="0.25">
      <c r="B27" s="83">
        <v>15</v>
      </c>
      <c r="C27" s="74"/>
      <c r="D27" s="75"/>
      <c r="E27" s="76"/>
      <c r="F27" s="77">
        <f t="shared" si="4"/>
        <v>0</v>
      </c>
      <c r="G27" s="78">
        <f t="shared" si="5"/>
        <v>0</v>
      </c>
      <c r="H27" s="74"/>
      <c r="I27" s="75"/>
      <c r="J27" s="75"/>
      <c r="K27" s="75"/>
      <c r="L27" s="75"/>
      <c r="M27" s="76"/>
      <c r="N27" s="79">
        <f t="shared" si="6"/>
        <v>0</v>
      </c>
      <c r="O27" s="80">
        <f t="shared" si="7"/>
        <v>0</v>
      </c>
      <c r="P27" s="74"/>
      <c r="Q27" s="75"/>
      <c r="R27" s="75"/>
      <c r="S27" s="75"/>
      <c r="T27" s="75"/>
      <c r="U27" s="76"/>
      <c r="V27" s="81">
        <f t="shared" si="8"/>
        <v>0</v>
      </c>
      <c r="W27" s="82">
        <f t="shared" si="9"/>
        <v>0</v>
      </c>
    </row>
    <row r="28" spans="2:23" hidden="1" x14ac:dyDescent="0.25">
      <c r="B28" s="83">
        <v>16</v>
      </c>
      <c r="C28" s="74"/>
      <c r="D28" s="75"/>
      <c r="E28" s="76"/>
      <c r="F28" s="77">
        <f t="shared" si="4"/>
        <v>0</v>
      </c>
      <c r="G28" s="78">
        <f t="shared" si="5"/>
        <v>0</v>
      </c>
      <c r="H28" s="74"/>
      <c r="I28" s="75"/>
      <c r="J28" s="75"/>
      <c r="K28" s="75"/>
      <c r="L28" s="75"/>
      <c r="M28" s="76"/>
      <c r="N28" s="79">
        <f t="shared" si="6"/>
        <v>0</v>
      </c>
      <c r="O28" s="80">
        <f t="shared" si="7"/>
        <v>0</v>
      </c>
      <c r="P28" s="74"/>
      <c r="Q28" s="75"/>
      <c r="R28" s="75"/>
      <c r="S28" s="75"/>
      <c r="T28" s="75"/>
      <c r="U28" s="76"/>
      <c r="V28" s="81">
        <f t="shared" si="8"/>
        <v>0</v>
      </c>
      <c r="W28" s="82">
        <f t="shared" si="9"/>
        <v>0</v>
      </c>
    </row>
    <row r="29" spans="2:23" hidden="1" x14ac:dyDescent="0.25">
      <c r="B29" s="83">
        <v>17</v>
      </c>
      <c r="C29" s="74"/>
      <c r="D29" s="75"/>
      <c r="E29" s="76"/>
      <c r="F29" s="77">
        <f t="shared" si="4"/>
        <v>0</v>
      </c>
      <c r="G29" s="78">
        <f t="shared" si="5"/>
        <v>0</v>
      </c>
      <c r="H29" s="74"/>
      <c r="I29" s="75"/>
      <c r="J29" s="75"/>
      <c r="K29" s="75"/>
      <c r="L29" s="75"/>
      <c r="M29" s="76"/>
      <c r="N29" s="79">
        <f t="shared" si="6"/>
        <v>0</v>
      </c>
      <c r="O29" s="80">
        <f t="shared" si="7"/>
        <v>0</v>
      </c>
      <c r="P29" s="74"/>
      <c r="Q29" s="75"/>
      <c r="R29" s="75"/>
      <c r="S29" s="75"/>
      <c r="T29" s="75"/>
      <c r="U29" s="76"/>
      <c r="V29" s="81">
        <f t="shared" si="8"/>
        <v>0</v>
      </c>
      <c r="W29" s="82">
        <f t="shared" si="9"/>
        <v>0</v>
      </c>
    </row>
    <row r="30" spans="2:23" hidden="1" x14ac:dyDescent="0.25">
      <c r="B30" s="83">
        <v>18</v>
      </c>
      <c r="C30" s="74"/>
      <c r="D30" s="75"/>
      <c r="E30" s="76"/>
      <c r="F30" s="77">
        <f t="shared" si="4"/>
        <v>0</v>
      </c>
      <c r="G30" s="78">
        <f t="shared" si="5"/>
        <v>0</v>
      </c>
      <c r="H30" s="74"/>
      <c r="I30" s="75"/>
      <c r="J30" s="75"/>
      <c r="K30" s="75"/>
      <c r="L30" s="75"/>
      <c r="M30" s="76"/>
      <c r="N30" s="79">
        <f t="shared" si="6"/>
        <v>0</v>
      </c>
      <c r="O30" s="80">
        <f t="shared" si="7"/>
        <v>0</v>
      </c>
      <c r="P30" s="74"/>
      <c r="Q30" s="75"/>
      <c r="R30" s="75"/>
      <c r="S30" s="75"/>
      <c r="T30" s="75"/>
      <c r="U30" s="76"/>
      <c r="V30" s="81">
        <f t="shared" si="8"/>
        <v>0</v>
      </c>
      <c r="W30" s="82">
        <f t="shared" si="9"/>
        <v>0</v>
      </c>
    </row>
    <row r="31" spans="2:23" hidden="1" x14ac:dyDescent="0.25">
      <c r="B31" s="83">
        <v>19</v>
      </c>
      <c r="C31" s="74"/>
      <c r="D31" s="75"/>
      <c r="E31" s="76"/>
      <c r="F31" s="77">
        <f t="shared" si="4"/>
        <v>0</v>
      </c>
      <c r="G31" s="78">
        <f t="shared" si="5"/>
        <v>0</v>
      </c>
      <c r="H31" s="74"/>
      <c r="I31" s="75"/>
      <c r="J31" s="75"/>
      <c r="K31" s="75"/>
      <c r="L31" s="75"/>
      <c r="M31" s="76"/>
      <c r="N31" s="79">
        <f t="shared" si="6"/>
        <v>0</v>
      </c>
      <c r="O31" s="80">
        <f t="shared" si="7"/>
        <v>0</v>
      </c>
      <c r="P31" s="74"/>
      <c r="Q31" s="75"/>
      <c r="R31" s="75"/>
      <c r="S31" s="75"/>
      <c r="T31" s="75"/>
      <c r="U31" s="76"/>
      <c r="V31" s="81">
        <f t="shared" si="8"/>
        <v>0</v>
      </c>
      <c r="W31" s="82">
        <f t="shared" si="9"/>
        <v>0</v>
      </c>
    </row>
    <row r="32" spans="2:23" hidden="1" x14ac:dyDescent="0.25">
      <c r="B32" s="83">
        <v>20</v>
      </c>
      <c r="C32" s="74"/>
      <c r="D32" s="75"/>
      <c r="E32" s="76"/>
      <c r="F32" s="77">
        <f t="shared" si="4"/>
        <v>0</v>
      </c>
      <c r="G32" s="78">
        <f t="shared" si="5"/>
        <v>0</v>
      </c>
      <c r="H32" s="74"/>
      <c r="I32" s="75"/>
      <c r="J32" s="75"/>
      <c r="K32" s="75"/>
      <c r="L32" s="75"/>
      <c r="M32" s="76"/>
      <c r="N32" s="79">
        <f t="shared" si="6"/>
        <v>0</v>
      </c>
      <c r="O32" s="80">
        <f t="shared" si="7"/>
        <v>0</v>
      </c>
      <c r="P32" s="74"/>
      <c r="Q32" s="75"/>
      <c r="R32" s="75"/>
      <c r="S32" s="75"/>
      <c r="T32" s="75"/>
      <c r="U32" s="76"/>
      <c r="V32" s="81">
        <f t="shared" si="8"/>
        <v>0</v>
      </c>
      <c r="W32" s="82">
        <f t="shared" si="9"/>
        <v>0</v>
      </c>
    </row>
    <row r="33" spans="1:23" hidden="1" x14ac:dyDescent="0.25">
      <c r="B33" s="83">
        <v>21</v>
      </c>
      <c r="C33" s="74"/>
      <c r="D33" s="75"/>
      <c r="E33" s="76"/>
      <c r="F33" s="77">
        <f t="shared" si="4"/>
        <v>0</v>
      </c>
      <c r="G33" s="78">
        <f t="shared" si="5"/>
        <v>0</v>
      </c>
      <c r="H33" s="74"/>
      <c r="I33" s="75"/>
      <c r="J33" s="75"/>
      <c r="K33" s="75"/>
      <c r="L33" s="75"/>
      <c r="M33" s="76"/>
      <c r="N33" s="79">
        <f t="shared" si="6"/>
        <v>0</v>
      </c>
      <c r="O33" s="80">
        <f t="shared" si="7"/>
        <v>0</v>
      </c>
      <c r="P33" s="74"/>
      <c r="Q33" s="75"/>
      <c r="R33" s="75"/>
      <c r="S33" s="75"/>
      <c r="T33" s="75"/>
      <c r="U33" s="76"/>
      <c r="V33" s="81">
        <f t="shared" si="8"/>
        <v>0</v>
      </c>
      <c r="W33" s="82">
        <f t="shared" si="9"/>
        <v>0</v>
      </c>
    </row>
    <row r="34" spans="1:23" hidden="1" x14ac:dyDescent="0.25">
      <c r="B34" s="83">
        <v>22</v>
      </c>
      <c r="C34" s="74"/>
      <c r="D34" s="75"/>
      <c r="E34" s="76"/>
      <c r="F34" s="77">
        <f t="shared" si="4"/>
        <v>0</v>
      </c>
      <c r="G34" s="78">
        <f t="shared" si="5"/>
        <v>0</v>
      </c>
      <c r="H34" s="74"/>
      <c r="I34" s="75"/>
      <c r="J34" s="75"/>
      <c r="K34" s="75"/>
      <c r="L34" s="75"/>
      <c r="M34" s="76"/>
      <c r="N34" s="79">
        <f t="shared" si="6"/>
        <v>0</v>
      </c>
      <c r="O34" s="80">
        <f t="shared" si="7"/>
        <v>0</v>
      </c>
      <c r="P34" s="74"/>
      <c r="Q34" s="75"/>
      <c r="R34" s="75"/>
      <c r="S34" s="75"/>
      <c r="T34" s="75"/>
      <c r="U34" s="76"/>
      <c r="V34" s="81">
        <f t="shared" si="8"/>
        <v>0</v>
      </c>
      <c r="W34" s="82">
        <f t="shared" si="9"/>
        <v>0</v>
      </c>
    </row>
    <row r="35" spans="1:23" hidden="1" x14ac:dyDescent="0.25">
      <c r="B35" s="83">
        <v>23</v>
      </c>
      <c r="C35" s="74"/>
      <c r="D35" s="75"/>
      <c r="E35" s="76"/>
      <c r="F35" s="77">
        <f t="shared" si="4"/>
        <v>0</v>
      </c>
      <c r="G35" s="78">
        <f t="shared" si="5"/>
        <v>0</v>
      </c>
      <c r="H35" s="74"/>
      <c r="I35" s="75"/>
      <c r="J35" s="75"/>
      <c r="K35" s="75"/>
      <c r="L35" s="75"/>
      <c r="M35" s="76"/>
      <c r="N35" s="79">
        <f t="shared" si="6"/>
        <v>0</v>
      </c>
      <c r="O35" s="80">
        <f t="shared" si="7"/>
        <v>0</v>
      </c>
      <c r="P35" s="74"/>
      <c r="Q35" s="75"/>
      <c r="R35" s="75"/>
      <c r="S35" s="75"/>
      <c r="T35" s="75"/>
      <c r="U35" s="76"/>
      <c r="V35" s="81">
        <f t="shared" si="8"/>
        <v>0</v>
      </c>
      <c r="W35" s="82">
        <f t="shared" si="9"/>
        <v>0</v>
      </c>
    </row>
    <row r="36" spans="1:23" hidden="1" x14ac:dyDescent="0.25">
      <c r="B36" s="73">
        <v>24</v>
      </c>
      <c r="C36" s="74"/>
      <c r="D36" s="75"/>
      <c r="E36" s="76"/>
      <c r="F36" s="77">
        <f t="shared" si="4"/>
        <v>0</v>
      </c>
      <c r="G36" s="78">
        <f t="shared" si="5"/>
        <v>0</v>
      </c>
      <c r="H36" s="74"/>
      <c r="I36" s="75"/>
      <c r="J36" s="75"/>
      <c r="K36" s="75"/>
      <c r="L36" s="75"/>
      <c r="M36" s="76"/>
      <c r="N36" s="79">
        <f t="shared" si="6"/>
        <v>0</v>
      </c>
      <c r="O36" s="80">
        <f t="shared" si="7"/>
        <v>0</v>
      </c>
      <c r="P36" s="74"/>
      <c r="Q36" s="75"/>
      <c r="R36" s="75"/>
      <c r="S36" s="75"/>
      <c r="T36" s="75"/>
      <c r="U36" s="76"/>
      <c r="V36" s="81">
        <f t="shared" si="8"/>
        <v>0</v>
      </c>
      <c r="W36" s="82">
        <f t="shared" si="9"/>
        <v>0</v>
      </c>
    </row>
    <row r="37" spans="1:23" hidden="1" x14ac:dyDescent="0.25">
      <c r="B37" s="73">
        <v>25</v>
      </c>
      <c r="C37" s="74"/>
      <c r="D37" s="75"/>
      <c r="E37" s="76"/>
      <c r="F37" s="77">
        <f t="shared" si="4"/>
        <v>0</v>
      </c>
      <c r="G37" s="78">
        <f t="shared" si="5"/>
        <v>0</v>
      </c>
      <c r="H37" s="74"/>
      <c r="I37" s="75"/>
      <c r="J37" s="75"/>
      <c r="K37" s="75"/>
      <c r="L37" s="75"/>
      <c r="M37" s="76"/>
      <c r="N37" s="79">
        <f t="shared" si="6"/>
        <v>0</v>
      </c>
      <c r="O37" s="80">
        <f t="shared" si="7"/>
        <v>0</v>
      </c>
      <c r="P37" s="74"/>
      <c r="Q37" s="75"/>
      <c r="R37" s="75"/>
      <c r="S37" s="75"/>
      <c r="T37" s="75"/>
      <c r="U37" s="76"/>
      <c r="V37" s="81">
        <f t="shared" si="8"/>
        <v>0</v>
      </c>
      <c r="W37" s="82">
        <f t="shared" si="9"/>
        <v>0</v>
      </c>
    </row>
    <row r="38" spans="1:23" hidden="1" x14ac:dyDescent="0.25">
      <c r="B38" s="83">
        <v>26</v>
      </c>
      <c r="C38" s="74"/>
      <c r="D38" s="75"/>
      <c r="E38" s="76"/>
      <c r="F38" s="77">
        <f t="shared" si="4"/>
        <v>0</v>
      </c>
      <c r="G38" s="78">
        <f t="shared" si="5"/>
        <v>0</v>
      </c>
      <c r="H38" s="74"/>
      <c r="I38" s="75"/>
      <c r="J38" s="75"/>
      <c r="K38" s="75"/>
      <c r="L38" s="75"/>
      <c r="M38" s="76"/>
      <c r="N38" s="79">
        <f t="shared" si="6"/>
        <v>0</v>
      </c>
      <c r="O38" s="80">
        <f t="shared" si="7"/>
        <v>0</v>
      </c>
      <c r="P38" s="74"/>
      <c r="Q38" s="75"/>
      <c r="R38" s="75"/>
      <c r="S38" s="75"/>
      <c r="T38" s="75"/>
      <c r="U38" s="76"/>
      <c r="V38" s="81">
        <f t="shared" si="8"/>
        <v>0</v>
      </c>
      <c r="W38" s="82">
        <f t="shared" si="9"/>
        <v>0</v>
      </c>
    </row>
    <row r="39" spans="1:23" hidden="1" x14ac:dyDescent="0.25">
      <c r="B39" s="83">
        <v>27</v>
      </c>
      <c r="C39" s="74"/>
      <c r="D39" s="75"/>
      <c r="E39" s="76"/>
      <c r="F39" s="77">
        <f t="shared" si="4"/>
        <v>0</v>
      </c>
      <c r="G39" s="78">
        <f t="shared" si="5"/>
        <v>0</v>
      </c>
      <c r="H39" s="74"/>
      <c r="I39" s="75"/>
      <c r="J39" s="75"/>
      <c r="K39" s="75"/>
      <c r="L39" s="75"/>
      <c r="M39" s="76"/>
      <c r="N39" s="79">
        <f t="shared" si="6"/>
        <v>0</v>
      </c>
      <c r="O39" s="80">
        <f t="shared" si="7"/>
        <v>0</v>
      </c>
      <c r="P39" s="74"/>
      <c r="Q39" s="75"/>
      <c r="R39" s="75"/>
      <c r="S39" s="75"/>
      <c r="T39" s="75"/>
      <c r="U39" s="76"/>
      <c r="V39" s="81">
        <f t="shared" si="8"/>
        <v>0</v>
      </c>
      <c r="W39" s="82">
        <f t="shared" si="9"/>
        <v>0</v>
      </c>
    </row>
    <row r="40" spans="1:23" ht="29.45" hidden="1" customHeight="1" thickBot="1" x14ac:dyDescent="0.3">
      <c r="B40" s="95">
        <v>28</v>
      </c>
      <c r="C40" s="86"/>
      <c r="D40" s="87"/>
      <c r="E40" s="88"/>
      <c r="F40" s="89">
        <f t="shared" si="4"/>
        <v>0</v>
      </c>
      <c r="G40" s="90">
        <f t="shared" si="5"/>
        <v>0</v>
      </c>
      <c r="H40" s="86"/>
      <c r="I40" s="87"/>
      <c r="J40" s="87"/>
      <c r="K40" s="87"/>
      <c r="L40" s="87"/>
      <c r="M40" s="88"/>
      <c r="N40" s="91">
        <f t="shared" si="6"/>
        <v>0</v>
      </c>
      <c r="O40" s="92">
        <f t="shared" si="7"/>
        <v>0</v>
      </c>
      <c r="P40" s="86"/>
      <c r="Q40" s="87"/>
      <c r="R40" s="87"/>
      <c r="S40" s="87"/>
      <c r="T40" s="87"/>
      <c r="U40" s="88"/>
      <c r="V40" s="93">
        <f t="shared" si="8"/>
        <v>0</v>
      </c>
      <c r="W40" s="94">
        <f t="shared" si="9"/>
        <v>0</v>
      </c>
    </row>
    <row r="42" spans="1:23" x14ac:dyDescent="0.25">
      <c r="A42" s="46" t="s">
        <v>28</v>
      </c>
    </row>
  </sheetData>
  <protectedRanges>
    <protectedRange sqref="C13:E40 H13:M39 P13:U40" name="Range1"/>
  </protectedRanges>
  <sortState xmlns:xlrd2="http://schemas.microsoft.com/office/spreadsheetml/2017/richdata2" ref="C13:W15">
    <sortCondition descending="1" ref="F13:F15"/>
    <sortCondition descending="1" ref="G13:G15"/>
  </sortState>
  <mergeCells count="11">
    <mergeCell ref="B2:V3"/>
    <mergeCell ref="P11:Q11"/>
    <mergeCell ref="R11:S11"/>
    <mergeCell ref="T11:U11"/>
    <mergeCell ref="V11:W11"/>
    <mergeCell ref="B5:C5"/>
    <mergeCell ref="F11:G11"/>
    <mergeCell ref="H11:I11"/>
    <mergeCell ref="J11:K11"/>
    <mergeCell ref="L11:M11"/>
    <mergeCell ref="N11:O11"/>
  </mergeCells>
  <pageMargins left="0.25" right="0.25" top="0.75" bottom="0.75" header="0.3" footer="0.3"/>
  <pageSetup scale="43" fitToHeight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X22"/>
  <sheetViews>
    <sheetView zoomScale="55" zoomScaleNormal="55" workbookViewId="0">
      <pane xSplit="5" ySplit="10" topLeftCell="F11" activePane="bottomRight" state="frozen"/>
      <selection pane="topRight" activeCell="F1" sqref="F1"/>
      <selection pane="bottomLeft" activeCell="A8" sqref="A8"/>
      <selection pane="bottomRight" activeCell="B2" sqref="B2:X21"/>
    </sheetView>
  </sheetViews>
  <sheetFormatPr defaultColWidth="9.28515625" defaultRowHeight="18.75" x14ac:dyDescent="0.25"/>
  <cols>
    <col min="1" max="1" width="9.28515625" style="1"/>
    <col min="2" max="2" width="8.7109375" style="1" customWidth="1"/>
    <col min="3" max="3" width="11" style="1" customWidth="1"/>
    <col min="4" max="4" width="14.7109375" style="1" customWidth="1"/>
    <col min="5" max="5" width="20.28515625" style="1" customWidth="1"/>
    <col min="6" max="6" width="15.28515625" style="1" customWidth="1"/>
    <col min="7" max="7" width="13.7109375" style="1" customWidth="1"/>
    <col min="8" max="8" width="12.7109375" style="1" customWidth="1"/>
    <col min="9" max="9" width="6.28515625" style="1" customWidth="1"/>
    <col min="10" max="10" width="12.7109375" style="1" customWidth="1"/>
    <col min="11" max="11" width="6.28515625" style="1" customWidth="1"/>
    <col min="12" max="12" width="12.7109375" style="1" customWidth="1"/>
    <col min="13" max="13" width="6.28515625" style="1" customWidth="1"/>
    <col min="14" max="14" width="15.28515625" style="1" customWidth="1"/>
    <col min="15" max="15" width="10.28515625" style="1" customWidth="1"/>
    <col min="16" max="16" width="12.7109375" style="1" customWidth="1"/>
    <col min="17" max="17" width="6.28515625" style="1" customWidth="1"/>
    <col min="18" max="18" width="12.7109375" style="1" customWidth="1"/>
    <col min="19" max="19" width="6.28515625" style="1" customWidth="1"/>
    <col min="20" max="20" width="12.7109375" style="1" customWidth="1"/>
    <col min="21" max="21" width="6.28515625" style="1" customWidth="1"/>
    <col min="22" max="22" width="12.7109375" style="1" customWidth="1"/>
    <col min="23" max="23" width="6.28515625" style="1" customWidth="1"/>
    <col min="24" max="24" width="46.7109375" style="42" customWidth="1"/>
    <col min="25" max="16384" width="9.28515625" style="1"/>
  </cols>
  <sheetData>
    <row r="2" spans="2:24" x14ac:dyDescent="0.25">
      <c r="B2" s="197" t="s">
        <v>69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</row>
    <row r="3" spans="2:24" x14ac:dyDescent="0.25"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</row>
    <row r="4" spans="2:24" ht="19.5" thickBot="1" x14ac:dyDescent="0.3"/>
    <row r="5" spans="2:24" ht="19.5" thickBot="1" x14ac:dyDescent="0.3">
      <c r="B5" s="200" t="s">
        <v>24</v>
      </c>
      <c r="C5" s="201"/>
      <c r="D5" s="23" t="s">
        <v>49</v>
      </c>
      <c r="E5" s="23" t="s">
        <v>21</v>
      </c>
      <c r="F5" s="23" t="s">
        <v>22</v>
      </c>
      <c r="G5" s="21" t="s">
        <v>2</v>
      </c>
      <c r="H5" s="21" t="s">
        <v>3</v>
      </c>
    </row>
    <row r="6" spans="2:24" x14ac:dyDescent="0.25">
      <c r="B6" s="22" t="s">
        <v>16</v>
      </c>
      <c r="C6" s="20" t="s">
        <v>13</v>
      </c>
      <c r="D6" s="20" t="str">
        <f t="shared" ref="D6:H8" si="0">C13</f>
        <v>b</v>
      </c>
      <c r="E6" s="20" t="str">
        <f t="shared" si="0"/>
        <v>Sherry</v>
      </c>
      <c r="F6" s="20" t="str">
        <f t="shared" si="0"/>
        <v>Timothy</v>
      </c>
      <c r="G6" s="20">
        <f t="shared" si="0"/>
        <v>1170</v>
      </c>
      <c r="H6" s="20">
        <f t="shared" si="0"/>
        <v>48</v>
      </c>
    </row>
    <row r="7" spans="2:24" x14ac:dyDescent="0.25">
      <c r="B7" s="2" t="s">
        <v>17</v>
      </c>
      <c r="C7" s="3" t="s">
        <v>14</v>
      </c>
      <c r="D7" s="3" t="str">
        <f t="shared" si="0"/>
        <v>a</v>
      </c>
      <c r="E7" s="3" t="str">
        <f t="shared" si="0"/>
        <v>Roe</v>
      </c>
      <c r="F7" s="3" t="str">
        <f t="shared" si="0"/>
        <v>Ivan</v>
      </c>
      <c r="G7" s="3">
        <f t="shared" si="0"/>
        <v>1170</v>
      </c>
      <c r="H7" s="3">
        <f t="shared" si="0"/>
        <v>45</v>
      </c>
    </row>
    <row r="8" spans="2:24" ht="19.5" thickBot="1" x14ac:dyDescent="0.3">
      <c r="B8" s="4" t="s">
        <v>18</v>
      </c>
      <c r="C8" s="5" t="s">
        <v>15</v>
      </c>
      <c r="D8" s="5" t="str">
        <f t="shared" si="0"/>
        <v>b</v>
      </c>
      <c r="E8" s="5" t="str">
        <f t="shared" si="0"/>
        <v>Yliniemi</v>
      </c>
      <c r="F8" s="5" t="str">
        <f t="shared" si="0"/>
        <v>Bradley</v>
      </c>
      <c r="G8" s="5">
        <f t="shared" si="0"/>
        <v>1136</v>
      </c>
      <c r="H8" s="5">
        <f t="shared" si="0"/>
        <v>32</v>
      </c>
    </row>
    <row r="10" spans="2:24" ht="19.5" thickBot="1" x14ac:dyDescent="0.3"/>
    <row r="11" spans="2:24" x14ac:dyDescent="0.25">
      <c r="B11" s="6"/>
      <c r="C11" s="24"/>
      <c r="D11" s="24"/>
      <c r="E11" s="24"/>
      <c r="F11" s="202" t="s">
        <v>10</v>
      </c>
      <c r="G11" s="203"/>
      <c r="H11" s="209" t="s">
        <v>4</v>
      </c>
      <c r="I11" s="205"/>
      <c r="J11" s="204" t="s">
        <v>5</v>
      </c>
      <c r="K11" s="205"/>
      <c r="L11" s="204" t="s">
        <v>6</v>
      </c>
      <c r="M11" s="209"/>
      <c r="N11" s="204" t="s">
        <v>11</v>
      </c>
      <c r="O11" s="205"/>
      <c r="P11" s="208" t="s">
        <v>7</v>
      </c>
      <c r="Q11" s="207"/>
      <c r="R11" s="206" t="s">
        <v>8</v>
      </c>
      <c r="S11" s="207"/>
      <c r="T11" s="206" t="s">
        <v>9</v>
      </c>
      <c r="U11" s="208"/>
      <c r="V11" s="206" t="s">
        <v>12</v>
      </c>
      <c r="W11" s="207"/>
      <c r="X11" s="198" t="s">
        <v>66</v>
      </c>
    </row>
    <row r="12" spans="2:24" ht="19.5" thickBot="1" x14ac:dyDescent="0.3">
      <c r="B12" s="7" t="s">
        <v>0</v>
      </c>
      <c r="C12" s="25" t="s">
        <v>49</v>
      </c>
      <c r="D12" s="25" t="s">
        <v>20</v>
      </c>
      <c r="E12" s="25" t="s">
        <v>19</v>
      </c>
      <c r="F12" s="17" t="s">
        <v>2</v>
      </c>
      <c r="G12" s="18" t="s">
        <v>3</v>
      </c>
      <c r="H12" s="9" t="s">
        <v>2</v>
      </c>
      <c r="I12" s="10" t="s">
        <v>3</v>
      </c>
      <c r="J12" s="8" t="s">
        <v>2</v>
      </c>
      <c r="K12" s="10" t="s">
        <v>3</v>
      </c>
      <c r="L12" s="8" t="s">
        <v>2</v>
      </c>
      <c r="M12" s="9" t="s">
        <v>3</v>
      </c>
      <c r="N12" s="8" t="s">
        <v>2</v>
      </c>
      <c r="O12" s="10" t="s">
        <v>3</v>
      </c>
      <c r="P12" s="11" t="s">
        <v>2</v>
      </c>
      <c r="Q12" s="12" t="s">
        <v>3</v>
      </c>
      <c r="R12" s="19" t="s">
        <v>2</v>
      </c>
      <c r="S12" s="12" t="s">
        <v>3</v>
      </c>
      <c r="T12" s="19" t="s">
        <v>2</v>
      </c>
      <c r="U12" s="11" t="s">
        <v>3</v>
      </c>
      <c r="V12" s="19" t="s">
        <v>2</v>
      </c>
      <c r="W12" s="12" t="s">
        <v>3</v>
      </c>
      <c r="X12" s="199"/>
    </row>
    <row r="13" spans="2:24" x14ac:dyDescent="0.25">
      <c r="B13" s="40">
        <v>1</v>
      </c>
      <c r="C13" s="28" t="s">
        <v>48</v>
      </c>
      <c r="D13" s="13" t="s">
        <v>37</v>
      </c>
      <c r="E13" s="26" t="s">
        <v>38</v>
      </c>
      <c r="F13" s="30">
        <f t="shared" ref="F13:F21" si="1">N13+V13</f>
        <v>1170</v>
      </c>
      <c r="G13" s="31">
        <f t="shared" ref="G13:G21" si="2">O13+W13</f>
        <v>48</v>
      </c>
      <c r="H13" s="28">
        <v>196</v>
      </c>
      <c r="I13" s="13">
        <v>7</v>
      </c>
      <c r="J13" s="13">
        <v>197</v>
      </c>
      <c r="K13" s="13">
        <v>10</v>
      </c>
      <c r="L13" s="13">
        <v>188</v>
      </c>
      <c r="M13" s="26">
        <v>2</v>
      </c>
      <c r="N13" s="34">
        <f t="shared" ref="N13:N21" si="3">H13+J13+L13</f>
        <v>581</v>
      </c>
      <c r="O13" s="35">
        <f t="shared" ref="O13:O21" si="4">I13+K13+M13</f>
        <v>19</v>
      </c>
      <c r="P13" s="28">
        <v>195</v>
      </c>
      <c r="Q13" s="13">
        <v>10</v>
      </c>
      <c r="R13" s="13">
        <v>199</v>
      </c>
      <c r="S13" s="13">
        <v>15</v>
      </c>
      <c r="T13" s="13">
        <v>195</v>
      </c>
      <c r="U13" s="26">
        <v>4</v>
      </c>
      <c r="V13" s="38">
        <f t="shared" ref="V13:V21" si="5">P13+R13+T13</f>
        <v>589</v>
      </c>
      <c r="W13" s="15">
        <f t="shared" ref="W13:W21" si="6">Q13+S13+U13</f>
        <v>29</v>
      </c>
      <c r="X13" s="43" t="s">
        <v>68</v>
      </c>
    </row>
    <row r="14" spans="2:24" x14ac:dyDescent="0.25">
      <c r="B14" s="41">
        <v>2</v>
      </c>
      <c r="C14" s="29" t="s">
        <v>47</v>
      </c>
      <c r="D14" s="14" t="s">
        <v>39</v>
      </c>
      <c r="E14" s="27" t="s">
        <v>40</v>
      </c>
      <c r="F14" s="32">
        <f t="shared" si="1"/>
        <v>1170</v>
      </c>
      <c r="G14" s="33">
        <f t="shared" si="2"/>
        <v>45</v>
      </c>
      <c r="H14" s="29">
        <v>192</v>
      </c>
      <c r="I14" s="14">
        <v>6</v>
      </c>
      <c r="J14" s="14">
        <v>200</v>
      </c>
      <c r="K14" s="14">
        <v>14</v>
      </c>
      <c r="L14" s="14">
        <v>187</v>
      </c>
      <c r="M14" s="27">
        <v>2</v>
      </c>
      <c r="N14" s="36">
        <f t="shared" si="3"/>
        <v>579</v>
      </c>
      <c r="O14" s="37">
        <f t="shared" si="4"/>
        <v>22</v>
      </c>
      <c r="P14" s="29">
        <v>196</v>
      </c>
      <c r="Q14" s="14">
        <v>7</v>
      </c>
      <c r="R14" s="14">
        <v>200</v>
      </c>
      <c r="S14" s="14">
        <v>10</v>
      </c>
      <c r="T14" s="14">
        <v>195</v>
      </c>
      <c r="U14" s="27">
        <v>6</v>
      </c>
      <c r="V14" s="39">
        <f t="shared" si="5"/>
        <v>591</v>
      </c>
      <c r="W14" s="16">
        <f t="shared" si="6"/>
        <v>23</v>
      </c>
      <c r="X14" s="44" t="s">
        <v>67</v>
      </c>
    </row>
    <row r="15" spans="2:24" x14ac:dyDescent="0.25">
      <c r="B15" s="41">
        <v>3</v>
      </c>
      <c r="C15" s="29" t="s">
        <v>48</v>
      </c>
      <c r="D15" s="14" t="s">
        <v>43</v>
      </c>
      <c r="E15" s="27" t="s">
        <v>44</v>
      </c>
      <c r="F15" s="32">
        <f t="shared" si="1"/>
        <v>1136</v>
      </c>
      <c r="G15" s="33">
        <f t="shared" si="2"/>
        <v>32</v>
      </c>
      <c r="H15" s="29">
        <v>190</v>
      </c>
      <c r="I15" s="14">
        <v>5</v>
      </c>
      <c r="J15" s="14">
        <v>193</v>
      </c>
      <c r="K15" s="14">
        <v>8</v>
      </c>
      <c r="L15" s="14">
        <v>178</v>
      </c>
      <c r="M15" s="27">
        <v>2</v>
      </c>
      <c r="N15" s="36">
        <f t="shared" si="3"/>
        <v>561</v>
      </c>
      <c r="O15" s="37">
        <f t="shared" si="4"/>
        <v>15</v>
      </c>
      <c r="P15" s="29">
        <v>196</v>
      </c>
      <c r="Q15" s="14">
        <v>7</v>
      </c>
      <c r="R15" s="14">
        <v>194</v>
      </c>
      <c r="S15" s="14">
        <v>8</v>
      </c>
      <c r="T15" s="14">
        <v>185</v>
      </c>
      <c r="U15" s="27">
        <v>2</v>
      </c>
      <c r="V15" s="39">
        <f t="shared" si="5"/>
        <v>575</v>
      </c>
      <c r="W15" s="16">
        <f t="shared" si="6"/>
        <v>17</v>
      </c>
      <c r="X15" s="44"/>
    </row>
    <row r="16" spans="2:24" x14ac:dyDescent="0.25">
      <c r="B16" s="41">
        <v>4</v>
      </c>
      <c r="C16" s="29" t="s">
        <v>48</v>
      </c>
      <c r="D16" s="14" t="s">
        <v>31</v>
      </c>
      <c r="E16" s="27" t="s">
        <v>32</v>
      </c>
      <c r="F16" s="32">
        <f t="shared" si="1"/>
        <v>1094</v>
      </c>
      <c r="G16" s="33">
        <f t="shared" si="2"/>
        <v>20</v>
      </c>
      <c r="H16" s="29">
        <v>191</v>
      </c>
      <c r="I16" s="14">
        <v>5</v>
      </c>
      <c r="J16" s="14">
        <v>196</v>
      </c>
      <c r="K16" s="14">
        <v>6</v>
      </c>
      <c r="L16" s="14">
        <v>163</v>
      </c>
      <c r="M16" s="27">
        <v>0</v>
      </c>
      <c r="N16" s="36">
        <f t="shared" si="3"/>
        <v>550</v>
      </c>
      <c r="O16" s="37">
        <f t="shared" si="4"/>
        <v>11</v>
      </c>
      <c r="P16" s="29">
        <v>184</v>
      </c>
      <c r="Q16" s="14">
        <v>1</v>
      </c>
      <c r="R16" s="14">
        <v>192</v>
      </c>
      <c r="S16" s="14">
        <v>7</v>
      </c>
      <c r="T16" s="14">
        <v>168</v>
      </c>
      <c r="U16" s="27">
        <v>1</v>
      </c>
      <c r="V16" s="39">
        <f t="shared" si="5"/>
        <v>544</v>
      </c>
      <c r="W16" s="16">
        <f t="shared" si="6"/>
        <v>9</v>
      </c>
      <c r="X16" s="44"/>
    </row>
    <row r="17" spans="1:24" x14ac:dyDescent="0.25">
      <c r="B17" s="41">
        <v>5</v>
      </c>
      <c r="C17" s="29" t="s">
        <v>47</v>
      </c>
      <c r="D17" s="14" t="s">
        <v>45</v>
      </c>
      <c r="E17" s="27" t="s">
        <v>46</v>
      </c>
      <c r="F17" s="32">
        <f t="shared" si="1"/>
        <v>1087</v>
      </c>
      <c r="G17" s="33">
        <f t="shared" si="2"/>
        <v>23</v>
      </c>
      <c r="H17" s="29">
        <v>168</v>
      </c>
      <c r="I17" s="14">
        <v>1</v>
      </c>
      <c r="J17" s="14">
        <v>196</v>
      </c>
      <c r="K17" s="14">
        <v>6</v>
      </c>
      <c r="L17" s="14">
        <v>169</v>
      </c>
      <c r="M17" s="27">
        <v>0</v>
      </c>
      <c r="N17" s="36">
        <f t="shared" si="3"/>
        <v>533</v>
      </c>
      <c r="O17" s="37">
        <f t="shared" si="4"/>
        <v>7</v>
      </c>
      <c r="P17" s="29">
        <v>188</v>
      </c>
      <c r="Q17" s="14">
        <v>5</v>
      </c>
      <c r="R17" s="14">
        <v>198</v>
      </c>
      <c r="S17" s="14">
        <v>10</v>
      </c>
      <c r="T17" s="14">
        <v>168</v>
      </c>
      <c r="U17" s="27">
        <v>1</v>
      </c>
      <c r="V17" s="39">
        <f t="shared" si="5"/>
        <v>554</v>
      </c>
      <c r="W17" s="16">
        <f t="shared" si="6"/>
        <v>16</v>
      </c>
      <c r="X17" s="44"/>
    </row>
    <row r="18" spans="1:24" x14ac:dyDescent="0.25">
      <c r="B18" s="41">
        <v>6</v>
      </c>
      <c r="C18" s="29" t="s">
        <v>47</v>
      </c>
      <c r="D18" s="14" t="s">
        <v>29</v>
      </c>
      <c r="E18" s="27" t="s">
        <v>30</v>
      </c>
      <c r="F18" s="32">
        <f t="shared" si="1"/>
        <v>1084</v>
      </c>
      <c r="G18" s="33">
        <f t="shared" si="2"/>
        <v>19</v>
      </c>
      <c r="H18" s="29">
        <v>172</v>
      </c>
      <c r="I18" s="14">
        <v>2</v>
      </c>
      <c r="J18" s="14">
        <v>192</v>
      </c>
      <c r="K18" s="14">
        <v>5</v>
      </c>
      <c r="L18" s="14">
        <v>167</v>
      </c>
      <c r="M18" s="27">
        <v>2</v>
      </c>
      <c r="N18" s="36">
        <f t="shared" si="3"/>
        <v>531</v>
      </c>
      <c r="O18" s="37">
        <f t="shared" si="4"/>
        <v>9</v>
      </c>
      <c r="P18" s="29">
        <v>188</v>
      </c>
      <c r="Q18" s="14">
        <v>4</v>
      </c>
      <c r="R18" s="14">
        <v>190</v>
      </c>
      <c r="S18" s="14">
        <v>5</v>
      </c>
      <c r="T18" s="14">
        <v>175</v>
      </c>
      <c r="U18" s="27">
        <v>1</v>
      </c>
      <c r="V18" s="39">
        <f t="shared" si="5"/>
        <v>553</v>
      </c>
      <c r="W18" s="16">
        <f t="shared" si="6"/>
        <v>10</v>
      </c>
      <c r="X18" s="44"/>
    </row>
    <row r="19" spans="1:24" x14ac:dyDescent="0.25">
      <c r="B19" s="41">
        <v>7</v>
      </c>
      <c r="C19" s="29" t="s">
        <v>48</v>
      </c>
      <c r="D19" s="14" t="s">
        <v>35</v>
      </c>
      <c r="E19" s="27" t="s">
        <v>36</v>
      </c>
      <c r="F19" s="32">
        <f t="shared" si="1"/>
        <v>1056</v>
      </c>
      <c r="G19" s="33">
        <f t="shared" si="2"/>
        <v>28</v>
      </c>
      <c r="H19" s="29">
        <v>184</v>
      </c>
      <c r="I19" s="14">
        <v>3</v>
      </c>
      <c r="J19" s="14">
        <v>197</v>
      </c>
      <c r="K19" s="14">
        <v>12</v>
      </c>
      <c r="L19" s="14">
        <v>153</v>
      </c>
      <c r="M19" s="27">
        <v>1</v>
      </c>
      <c r="N19" s="36">
        <f t="shared" si="3"/>
        <v>534</v>
      </c>
      <c r="O19" s="37">
        <f t="shared" si="4"/>
        <v>16</v>
      </c>
      <c r="P19" s="29">
        <v>190</v>
      </c>
      <c r="Q19" s="14">
        <v>5</v>
      </c>
      <c r="R19" s="14">
        <v>196</v>
      </c>
      <c r="S19" s="14">
        <v>7</v>
      </c>
      <c r="T19" s="14">
        <v>136</v>
      </c>
      <c r="U19" s="27">
        <v>0</v>
      </c>
      <c r="V19" s="39">
        <f t="shared" si="5"/>
        <v>522</v>
      </c>
      <c r="W19" s="16">
        <f t="shared" si="6"/>
        <v>12</v>
      </c>
      <c r="X19" s="44"/>
    </row>
    <row r="20" spans="1:24" x14ac:dyDescent="0.25">
      <c r="B20" s="41">
        <v>8</v>
      </c>
      <c r="C20" s="29" t="s">
        <v>47</v>
      </c>
      <c r="D20" s="14" t="s">
        <v>33</v>
      </c>
      <c r="E20" s="27" t="s">
        <v>34</v>
      </c>
      <c r="F20" s="32">
        <f t="shared" si="1"/>
        <v>1035</v>
      </c>
      <c r="G20" s="33">
        <f t="shared" si="2"/>
        <v>20</v>
      </c>
      <c r="H20" s="29">
        <v>167</v>
      </c>
      <c r="I20" s="14">
        <v>0</v>
      </c>
      <c r="J20" s="14">
        <v>195</v>
      </c>
      <c r="K20" s="14">
        <v>8</v>
      </c>
      <c r="L20" s="14">
        <v>152</v>
      </c>
      <c r="M20" s="27">
        <v>2</v>
      </c>
      <c r="N20" s="36">
        <f t="shared" si="3"/>
        <v>514</v>
      </c>
      <c r="O20" s="37">
        <f t="shared" si="4"/>
        <v>10</v>
      </c>
      <c r="P20" s="29">
        <v>187</v>
      </c>
      <c r="Q20" s="14">
        <v>4</v>
      </c>
      <c r="R20" s="14">
        <v>192</v>
      </c>
      <c r="S20" s="14">
        <v>5</v>
      </c>
      <c r="T20" s="14">
        <v>142</v>
      </c>
      <c r="U20" s="27">
        <v>1</v>
      </c>
      <c r="V20" s="39">
        <f t="shared" si="5"/>
        <v>521</v>
      </c>
      <c r="W20" s="16">
        <f t="shared" si="6"/>
        <v>10</v>
      </c>
      <c r="X20" s="44"/>
    </row>
    <row r="21" spans="1:24" ht="19.5" thickBot="1" x14ac:dyDescent="0.3">
      <c r="B21" s="41">
        <v>9</v>
      </c>
      <c r="C21" s="29" t="s">
        <v>48</v>
      </c>
      <c r="D21" s="14" t="s">
        <v>41</v>
      </c>
      <c r="E21" s="27" t="s">
        <v>42</v>
      </c>
      <c r="F21" s="32">
        <f t="shared" si="1"/>
        <v>1013</v>
      </c>
      <c r="G21" s="33">
        <f t="shared" si="2"/>
        <v>6</v>
      </c>
      <c r="H21" s="29">
        <v>166</v>
      </c>
      <c r="I21" s="14">
        <v>1</v>
      </c>
      <c r="J21" s="14">
        <v>182</v>
      </c>
      <c r="K21" s="14">
        <v>0</v>
      </c>
      <c r="L21" s="14">
        <v>163</v>
      </c>
      <c r="M21" s="27">
        <v>0</v>
      </c>
      <c r="N21" s="36">
        <f t="shared" si="3"/>
        <v>511</v>
      </c>
      <c r="O21" s="37">
        <f t="shared" si="4"/>
        <v>1</v>
      </c>
      <c r="P21" s="29">
        <v>158</v>
      </c>
      <c r="Q21" s="14">
        <v>0</v>
      </c>
      <c r="R21" s="14">
        <v>188</v>
      </c>
      <c r="S21" s="14">
        <v>3</v>
      </c>
      <c r="T21" s="14">
        <v>156</v>
      </c>
      <c r="U21" s="27">
        <v>2</v>
      </c>
      <c r="V21" s="39">
        <f t="shared" si="5"/>
        <v>502</v>
      </c>
      <c r="W21" s="16">
        <f t="shared" si="6"/>
        <v>5</v>
      </c>
      <c r="X21" s="45"/>
    </row>
    <row r="22" spans="1:24" x14ac:dyDescent="0.25">
      <c r="A22" s="1" t="s">
        <v>28</v>
      </c>
    </row>
  </sheetData>
  <protectedRanges>
    <protectedRange sqref="H13:M21 P13:U21 C13:E21" name="Range1"/>
  </protectedRanges>
  <sortState xmlns:xlrd2="http://schemas.microsoft.com/office/spreadsheetml/2017/richdata2" ref="C13:W21">
    <sortCondition descending="1" ref="F13:F21"/>
    <sortCondition descending="1" ref="G13:G21"/>
  </sortState>
  <mergeCells count="12">
    <mergeCell ref="B2:X3"/>
    <mergeCell ref="X11:X12"/>
    <mergeCell ref="B5:C5"/>
    <mergeCell ref="F11:G11"/>
    <mergeCell ref="N11:O11"/>
    <mergeCell ref="V11:W11"/>
    <mergeCell ref="P11:Q11"/>
    <mergeCell ref="R11:S11"/>
    <mergeCell ref="T11:U11"/>
    <mergeCell ref="H11:I11"/>
    <mergeCell ref="J11:K11"/>
    <mergeCell ref="L11:M11"/>
  </mergeCells>
  <pageMargins left="0.7" right="0.7" top="0.75" bottom="0.75" header="0.3" footer="0.3"/>
  <pageSetup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42"/>
  <sheetViews>
    <sheetView zoomScale="40" zoomScaleNormal="40" workbookViewId="0">
      <selection activeCell="B2" sqref="B2:K16"/>
    </sheetView>
  </sheetViews>
  <sheetFormatPr defaultColWidth="18.85546875" defaultRowHeight="31.5" x14ac:dyDescent="0.25"/>
  <cols>
    <col min="1" max="3" width="18.85546875" style="46"/>
    <col min="4" max="4" width="26.140625" style="46" customWidth="1"/>
    <col min="5" max="5" width="25.5703125" style="46" customWidth="1"/>
    <col min="6" max="16384" width="18.85546875" style="46"/>
  </cols>
  <sheetData>
    <row r="2" spans="2:11" x14ac:dyDescent="0.25">
      <c r="B2" s="186" t="s">
        <v>70</v>
      </c>
      <c r="C2" s="186"/>
      <c r="D2" s="186"/>
      <c r="E2" s="186"/>
      <c r="F2" s="186"/>
      <c r="G2" s="186"/>
      <c r="H2" s="186"/>
      <c r="I2" s="186"/>
      <c r="J2" s="186"/>
      <c r="K2" s="186"/>
    </row>
    <row r="3" spans="2:11" x14ac:dyDescent="0.25">
      <c r="B3" s="186"/>
      <c r="C3" s="186"/>
      <c r="D3" s="186"/>
      <c r="E3" s="186"/>
      <c r="F3" s="186"/>
      <c r="G3" s="186"/>
      <c r="H3" s="186"/>
      <c r="I3" s="186"/>
      <c r="J3" s="186"/>
      <c r="K3" s="186"/>
    </row>
    <row r="4" spans="2:11" ht="32.25" thickBot="1" x14ac:dyDescent="0.3"/>
    <row r="5" spans="2:11" ht="32.25" thickBot="1" x14ac:dyDescent="0.3">
      <c r="B5" s="190" t="s">
        <v>26</v>
      </c>
      <c r="C5" s="191"/>
      <c r="D5" s="47" t="s">
        <v>1</v>
      </c>
      <c r="E5" s="47" t="s">
        <v>21</v>
      </c>
      <c r="F5" s="47" t="s">
        <v>22</v>
      </c>
      <c r="G5" s="48" t="s">
        <v>2</v>
      </c>
      <c r="H5" s="49" t="s">
        <v>3</v>
      </c>
    </row>
    <row r="6" spans="2:11" x14ac:dyDescent="0.25">
      <c r="B6" s="50" t="s">
        <v>16</v>
      </c>
      <c r="C6" s="51" t="s">
        <v>13</v>
      </c>
      <c r="D6" s="51" t="str">
        <f t="shared" ref="D6:H8" si="0">C13</f>
        <v>a</v>
      </c>
      <c r="E6" s="51" t="str">
        <f t="shared" si="0"/>
        <v>Loring</v>
      </c>
      <c r="F6" s="51" t="str">
        <f t="shared" si="0"/>
        <v>Denise</v>
      </c>
      <c r="G6" s="51">
        <f t="shared" si="0"/>
        <v>1163</v>
      </c>
      <c r="H6" s="52">
        <f t="shared" si="0"/>
        <v>36</v>
      </c>
    </row>
    <row r="7" spans="2:11" x14ac:dyDescent="0.25">
      <c r="B7" s="53" t="s">
        <v>17</v>
      </c>
      <c r="C7" s="54" t="s">
        <v>14</v>
      </c>
      <c r="D7" s="54" t="str">
        <f t="shared" si="0"/>
        <v>a</v>
      </c>
      <c r="E7" s="54" t="str">
        <f t="shared" si="0"/>
        <v>Bohron</v>
      </c>
      <c r="F7" s="54" t="str">
        <f t="shared" si="0"/>
        <v>Michelle</v>
      </c>
      <c r="G7" s="54">
        <f t="shared" si="0"/>
        <v>1153</v>
      </c>
      <c r="H7" s="144">
        <f t="shared" si="0"/>
        <v>38</v>
      </c>
    </row>
    <row r="8" spans="2:11" ht="32.25" thickBot="1" x14ac:dyDescent="0.3">
      <c r="B8" s="57" t="s">
        <v>18</v>
      </c>
      <c r="C8" s="58" t="s">
        <v>15</v>
      </c>
      <c r="D8" s="58" t="str">
        <f t="shared" si="0"/>
        <v>a</v>
      </c>
      <c r="E8" s="58" t="str">
        <f t="shared" si="0"/>
        <v>Winegarden</v>
      </c>
      <c r="F8" s="58" t="str">
        <f t="shared" si="0"/>
        <v>Abgail</v>
      </c>
      <c r="G8" s="58">
        <f t="shared" si="0"/>
        <v>1126</v>
      </c>
      <c r="H8" s="145">
        <f t="shared" si="0"/>
        <v>19</v>
      </c>
    </row>
    <row r="9" spans="2:11" x14ac:dyDescent="0.25">
      <c r="B9" s="146"/>
      <c r="C9" s="147"/>
      <c r="D9" s="147"/>
      <c r="E9" s="147"/>
      <c r="F9" s="147"/>
      <c r="G9" s="147"/>
      <c r="H9" s="147"/>
      <c r="I9" s="147"/>
    </row>
    <row r="10" spans="2:11" ht="32.25" thickBot="1" x14ac:dyDescent="0.3"/>
    <row r="11" spans="2:11" x14ac:dyDescent="0.25">
      <c r="B11" s="61"/>
      <c r="C11" s="62"/>
      <c r="D11" s="62"/>
      <c r="E11" s="62"/>
      <c r="F11" s="192" t="s">
        <v>10</v>
      </c>
      <c r="G11" s="193"/>
      <c r="H11" s="196" t="s">
        <v>11</v>
      </c>
      <c r="I11" s="195"/>
      <c r="J11" s="187" t="s">
        <v>12</v>
      </c>
      <c r="K11" s="188"/>
    </row>
    <row r="12" spans="2:11" ht="32.25" thickBot="1" x14ac:dyDescent="0.3">
      <c r="B12" s="63" t="s">
        <v>0</v>
      </c>
      <c r="C12" s="64" t="s">
        <v>1</v>
      </c>
      <c r="D12" s="64" t="s">
        <v>20</v>
      </c>
      <c r="E12" s="64" t="s">
        <v>19</v>
      </c>
      <c r="F12" s="65" t="s">
        <v>2</v>
      </c>
      <c r="G12" s="66" t="s">
        <v>3</v>
      </c>
      <c r="H12" s="69" t="s">
        <v>2</v>
      </c>
      <c r="I12" s="68" t="s">
        <v>3</v>
      </c>
      <c r="J12" s="70" t="s">
        <v>2</v>
      </c>
      <c r="K12" s="71" t="s">
        <v>3</v>
      </c>
    </row>
    <row r="13" spans="2:11" x14ac:dyDescent="0.25">
      <c r="B13" s="73">
        <v>1</v>
      </c>
      <c r="C13" s="148" t="s">
        <v>47</v>
      </c>
      <c r="D13" s="84" t="s">
        <v>50</v>
      </c>
      <c r="E13" s="85" t="s">
        <v>51</v>
      </c>
      <c r="F13" s="149">
        <f t="shared" ref="F13:G16" si="1">H13+J13</f>
        <v>1163</v>
      </c>
      <c r="G13" s="150">
        <f t="shared" si="1"/>
        <v>36</v>
      </c>
      <c r="H13" s="151">
        <v>579</v>
      </c>
      <c r="I13" s="152">
        <v>17</v>
      </c>
      <c r="J13" s="148">
        <v>584</v>
      </c>
      <c r="K13" s="152">
        <v>19</v>
      </c>
    </row>
    <row r="14" spans="2:11" x14ac:dyDescent="0.25">
      <c r="B14" s="83">
        <v>2</v>
      </c>
      <c r="C14" s="74" t="s">
        <v>47</v>
      </c>
      <c r="D14" s="75" t="s">
        <v>52</v>
      </c>
      <c r="E14" s="76" t="s">
        <v>53</v>
      </c>
      <c r="F14" s="77">
        <f t="shared" si="1"/>
        <v>1153</v>
      </c>
      <c r="G14" s="78">
        <f t="shared" si="1"/>
        <v>38</v>
      </c>
      <c r="H14" s="153">
        <v>572</v>
      </c>
      <c r="I14" s="154">
        <v>17</v>
      </c>
      <c r="J14" s="74">
        <v>581</v>
      </c>
      <c r="K14" s="154">
        <v>21</v>
      </c>
    </row>
    <row r="15" spans="2:11" x14ac:dyDescent="0.25">
      <c r="B15" s="83">
        <v>3</v>
      </c>
      <c r="C15" s="74" t="s">
        <v>47</v>
      </c>
      <c r="D15" s="75" t="s">
        <v>56</v>
      </c>
      <c r="E15" s="76" t="s">
        <v>57</v>
      </c>
      <c r="F15" s="77">
        <f t="shared" si="1"/>
        <v>1126</v>
      </c>
      <c r="G15" s="78">
        <f t="shared" si="1"/>
        <v>19</v>
      </c>
      <c r="H15" s="153">
        <v>561</v>
      </c>
      <c r="I15" s="154">
        <v>9</v>
      </c>
      <c r="J15" s="74">
        <v>565</v>
      </c>
      <c r="K15" s="154">
        <v>10</v>
      </c>
    </row>
    <row r="16" spans="2:11" x14ac:dyDescent="0.25">
      <c r="B16" s="83">
        <v>4</v>
      </c>
      <c r="C16" s="74" t="s">
        <v>48</v>
      </c>
      <c r="D16" s="75" t="s">
        <v>54</v>
      </c>
      <c r="E16" s="76" t="s">
        <v>55</v>
      </c>
      <c r="F16" s="77">
        <f t="shared" si="1"/>
        <v>1105</v>
      </c>
      <c r="G16" s="78">
        <f t="shared" si="1"/>
        <v>19</v>
      </c>
      <c r="H16" s="153">
        <v>564</v>
      </c>
      <c r="I16" s="154">
        <v>11</v>
      </c>
      <c r="J16" s="74">
        <v>541</v>
      </c>
      <c r="K16" s="154">
        <v>8</v>
      </c>
    </row>
    <row r="17" spans="2:11" hidden="1" x14ac:dyDescent="0.25">
      <c r="B17" s="83">
        <v>5</v>
      </c>
      <c r="C17" s="74"/>
      <c r="D17" s="75"/>
      <c r="E17" s="76"/>
      <c r="F17" s="77">
        <f t="shared" ref="F17:F40" si="2">H17+J17</f>
        <v>0</v>
      </c>
      <c r="G17" s="78">
        <f t="shared" ref="G17:G40" si="3">I17+K17</f>
        <v>0</v>
      </c>
      <c r="H17" s="153"/>
      <c r="I17" s="154"/>
      <c r="J17" s="74"/>
      <c r="K17" s="154"/>
    </row>
    <row r="18" spans="2:11" hidden="1" x14ac:dyDescent="0.25">
      <c r="B18" s="83">
        <v>6</v>
      </c>
      <c r="C18" s="74"/>
      <c r="D18" s="75"/>
      <c r="E18" s="76"/>
      <c r="F18" s="77">
        <f t="shared" si="2"/>
        <v>0</v>
      </c>
      <c r="G18" s="78">
        <f t="shared" si="3"/>
        <v>0</v>
      </c>
      <c r="H18" s="153"/>
      <c r="I18" s="154"/>
      <c r="J18" s="74"/>
      <c r="K18" s="154"/>
    </row>
    <row r="19" spans="2:11" hidden="1" x14ac:dyDescent="0.25">
      <c r="B19" s="83">
        <v>7</v>
      </c>
      <c r="C19" s="74"/>
      <c r="D19" s="75"/>
      <c r="E19" s="76"/>
      <c r="F19" s="77">
        <f t="shared" si="2"/>
        <v>0</v>
      </c>
      <c r="G19" s="78">
        <f t="shared" si="3"/>
        <v>0</v>
      </c>
      <c r="H19" s="153"/>
      <c r="I19" s="154"/>
      <c r="J19" s="74"/>
      <c r="K19" s="154"/>
    </row>
    <row r="20" spans="2:11" hidden="1" x14ac:dyDescent="0.25">
      <c r="B20" s="83">
        <v>8</v>
      </c>
      <c r="C20" s="74"/>
      <c r="D20" s="75"/>
      <c r="E20" s="76"/>
      <c r="F20" s="77">
        <f t="shared" si="2"/>
        <v>0</v>
      </c>
      <c r="G20" s="78">
        <f t="shared" si="3"/>
        <v>0</v>
      </c>
      <c r="H20" s="153"/>
      <c r="I20" s="154"/>
      <c r="J20" s="74"/>
      <c r="K20" s="154"/>
    </row>
    <row r="21" spans="2:11" hidden="1" x14ac:dyDescent="0.25">
      <c r="B21" s="83">
        <v>9</v>
      </c>
      <c r="C21" s="74"/>
      <c r="D21" s="75"/>
      <c r="E21" s="76"/>
      <c r="F21" s="77">
        <f t="shared" si="2"/>
        <v>0</v>
      </c>
      <c r="G21" s="78">
        <f t="shared" si="3"/>
        <v>0</v>
      </c>
      <c r="H21" s="153"/>
      <c r="I21" s="154"/>
      <c r="J21" s="74"/>
      <c r="K21" s="154"/>
    </row>
    <row r="22" spans="2:11" hidden="1" x14ac:dyDescent="0.25">
      <c r="B22" s="83">
        <v>10</v>
      </c>
      <c r="C22" s="74"/>
      <c r="D22" s="75"/>
      <c r="E22" s="76"/>
      <c r="F22" s="77">
        <f t="shared" si="2"/>
        <v>0</v>
      </c>
      <c r="G22" s="78">
        <f t="shared" si="3"/>
        <v>0</v>
      </c>
      <c r="H22" s="153"/>
      <c r="I22" s="154"/>
      <c r="J22" s="74"/>
      <c r="K22" s="154"/>
    </row>
    <row r="23" spans="2:11" hidden="1" x14ac:dyDescent="0.25">
      <c r="B23" s="83">
        <v>11</v>
      </c>
      <c r="C23" s="74"/>
      <c r="D23" s="75"/>
      <c r="E23" s="76"/>
      <c r="F23" s="77">
        <f t="shared" si="2"/>
        <v>0</v>
      </c>
      <c r="G23" s="78">
        <f t="shared" si="3"/>
        <v>0</v>
      </c>
      <c r="H23" s="153"/>
      <c r="I23" s="154"/>
      <c r="J23" s="74"/>
      <c r="K23" s="154"/>
    </row>
    <row r="24" spans="2:11" hidden="1" x14ac:dyDescent="0.25">
      <c r="B24" s="83">
        <v>12</v>
      </c>
      <c r="C24" s="74"/>
      <c r="D24" s="75"/>
      <c r="E24" s="76"/>
      <c r="F24" s="77">
        <f t="shared" si="2"/>
        <v>0</v>
      </c>
      <c r="G24" s="78">
        <f t="shared" si="3"/>
        <v>0</v>
      </c>
      <c r="H24" s="153"/>
      <c r="I24" s="154"/>
      <c r="J24" s="74"/>
      <c r="K24" s="154"/>
    </row>
    <row r="25" spans="2:11" hidden="1" x14ac:dyDescent="0.25">
      <c r="B25" s="83">
        <v>13</v>
      </c>
      <c r="C25" s="74"/>
      <c r="D25" s="75"/>
      <c r="E25" s="76"/>
      <c r="F25" s="77">
        <f t="shared" si="2"/>
        <v>0</v>
      </c>
      <c r="G25" s="78">
        <f t="shared" si="3"/>
        <v>0</v>
      </c>
      <c r="H25" s="153"/>
      <c r="I25" s="154"/>
      <c r="J25" s="74"/>
      <c r="K25" s="154"/>
    </row>
    <row r="26" spans="2:11" hidden="1" x14ac:dyDescent="0.25">
      <c r="B26" s="83">
        <v>14</v>
      </c>
      <c r="C26" s="74"/>
      <c r="D26" s="75"/>
      <c r="E26" s="76"/>
      <c r="F26" s="77">
        <f t="shared" si="2"/>
        <v>0</v>
      </c>
      <c r="G26" s="78">
        <f t="shared" si="3"/>
        <v>0</v>
      </c>
      <c r="H26" s="153"/>
      <c r="I26" s="154"/>
      <c r="J26" s="74"/>
      <c r="K26" s="154"/>
    </row>
    <row r="27" spans="2:11" hidden="1" x14ac:dyDescent="0.25">
      <c r="B27" s="83">
        <v>15</v>
      </c>
      <c r="C27" s="74"/>
      <c r="D27" s="75"/>
      <c r="E27" s="76"/>
      <c r="F27" s="77">
        <f t="shared" si="2"/>
        <v>0</v>
      </c>
      <c r="G27" s="78">
        <f t="shared" si="3"/>
        <v>0</v>
      </c>
      <c r="H27" s="153"/>
      <c r="I27" s="154"/>
      <c r="J27" s="74"/>
      <c r="K27" s="154"/>
    </row>
    <row r="28" spans="2:11" hidden="1" x14ac:dyDescent="0.25">
      <c r="B28" s="83">
        <v>16</v>
      </c>
      <c r="C28" s="74"/>
      <c r="D28" s="75"/>
      <c r="E28" s="76"/>
      <c r="F28" s="77">
        <f t="shared" si="2"/>
        <v>0</v>
      </c>
      <c r="G28" s="78">
        <f t="shared" si="3"/>
        <v>0</v>
      </c>
      <c r="H28" s="153"/>
      <c r="I28" s="154"/>
      <c r="J28" s="74"/>
      <c r="K28" s="154"/>
    </row>
    <row r="29" spans="2:11" hidden="1" x14ac:dyDescent="0.25">
      <c r="B29" s="83">
        <v>17</v>
      </c>
      <c r="C29" s="74"/>
      <c r="D29" s="75"/>
      <c r="E29" s="76"/>
      <c r="F29" s="77">
        <f t="shared" si="2"/>
        <v>0</v>
      </c>
      <c r="G29" s="78">
        <f t="shared" si="3"/>
        <v>0</v>
      </c>
      <c r="H29" s="153"/>
      <c r="I29" s="154"/>
      <c r="J29" s="74"/>
      <c r="K29" s="154"/>
    </row>
    <row r="30" spans="2:11" hidden="1" x14ac:dyDescent="0.25">
      <c r="B30" s="83">
        <v>18</v>
      </c>
      <c r="C30" s="74"/>
      <c r="D30" s="75"/>
      <c r="E30" s="76"/>
      <c r="F30" s="77">
        <f t="shared" si="2"/>
        <v>0</v>
      </c>
      <c r="G30" s="78">
        <f t="shared" si="3"/>
        <v>0</v>
      </c>
      <c r="H30" s="153"/>
      <c r="I30" s="154"/>
      <c r="J30" s="74"/>
      <c r="K30" s="154"/>
    </row>
    <row r="31" spans="2:11" hidden="1" x14ac:dyDescent="0.25">
      <c r="B31" s="83">
        <v>19</v>
      </c>
      <c r="C31" s="74"/>
      <c r="D31" s="75"/>
      <c r="E31" s="76"/>
      <c r="F31" s="77">
        <f t="shared" si="2"/>
        <v>0</v>
      </c>
      <c r="G31" s="78">
        <f t="shared" si="3"/>
        <v>0</v>
      </c>
      <c r="H31" s="153"/>
      <c r="I31" s="154"/>
      <c r="J31" s="74"/>
      <c r="K31" s="154"/>
    </row>
    <row r="32" spans="2:11" hidden="1" x14ac:dyDescent="0.25">
      <c r="B32" s="83">
        <v>20</v>
      </c>
      <c r="C32" s="74"/>
      <c r="D32" s="75"/>
      <c r="E32" s="76"/>
      <c r="F32" s="77">
        <f t="shared" si="2"/>
        <v>0</v>
      </c>
      <c r="G32" s="78">
        <f t="shared" si="3"/>
        <v>0</v>
      </c>
      <c r="H32" s="153"/>
      <c r="I32" s="154"/>
      <c r="J32" s="74"/>
      <c r="K32" s="154"/>
    </row>
    <row r="33" spans="1:11" hidden="1" x14ac:dyDescent="0.25">
      <c r="B33" s="83">
        <v>21</v>
      </c>
      <c r="C33" s="74"/>
      <c r="D33" s="75"/>
      <c r="E33" s="76"/>
      <c r="F33" s="77">
        <f t="shared" si="2"/>
        <v>0</v>
      </c>
      <c r="G33" s="78">
        <f t="shared" si="3"/>
        <v>0</v>
      </c>
      <c r="H33" s="153"/>
      <c r="I33" s="154"/>
      <c r="J33" s="74"/>
      <c r="K33" s="154"/>
    </row>
    <row r="34" spans="1:11" hidden="1" x14ac:dyDescent="0.25">
      <c r="B34" s="83">
        <v>22</v>
      </c>
      <c r="C34" s="74"/>
      <c r="D34" s="75"/>
      <c r="E34" s="76"/>
      <c r="F34" s="77">
        <f t="shared" si="2"/>
        <v>0</v>
      </c>
      <c r="G34" s="78">
        <f t="shared" si="3"/>
        <v>0</v>
      </c>
      <c r="H34" s="153"/>
      <c r="I34" s="154"/>
      <c r="J34" s="74"/>
      <c r="K34" s="154"/>
    </row>
    <row r="35" spans="1:11" hidden="1" x14ac:dyDescent="0.25">
      <c r="B35" s="83">
        <v>23</v>
      </c>
      <c r="C35" s="74"/>
      <c r="D35" s="75"/>
      <c r="E35" s="76"/>
      <c r="F35" s="77">
        <f t="shared" si="2"/>
        <v>0</v>
      </c>
      <c r="G35" s="78">
        <f t="shared" si="3"/>
        <v>0</v>
      </c>
      <c r="H35" s="153"/>
      <c r="I35" s="154"/>
      <c r="J35" s="74"/>
      <c r="K35" s="154"/>
    </row>
    <row r="36" spans="1:11" hidden="1" x14ac:dyDescent="0.25">
      <c r="B36" s="83">
        <v>24</v>
      </c>
      <c r="C36" s="74"/>
      <c r="D36" s="75"/>
      <c r="E36" s="76"/>
      <c r="F36" s="77">
        <f t="shared" si="2"/>
        <v>0</v>
      </c>
      <c r="G36" s="78">
        <f t="shared" si="3"/>
        <v>0</v>
      </c>
      <c r="H36" s="153"/>
      <c r="I36" s="154"/>
      <c r="J36" s="74"/>
      <c r="K36" s="154"/>
    </row>
    <row r="37" spans="1:11" hidden="1" x14ac:dyDescent="0.25">
      <c r="B37" s="83">
        <v>25</v>
      </c>
      <c r="C37" s="74"/>
      <c r="D37" s="75"/>
      <c r="E37" s="76"/>
      <c r="F37" s="77">
        <f t="shared" si="2"/>
        <v>0</v>
      </c>
      <c r="G37" s="78">
        <f t="shared" si="3"/>
        <v>0</v>
      </c>
      <c r="H37" s="153"/>
      <c r="I37" s="154"/>
      <c r="J37" s="74"/>
      <c r="K37" s="154"/>
    </row>
    <row r="38" spans="1:11" hidden="1" x14ac:dyDescent="0.25">
      <c r="B38" s="83">
        <v>26</v>
      </c>
      <c r="C38" s="74"/>
      <c r="D38" s="75"/>
      <c r="E38" s="76"/>
      <c r="F38" s="77">
        <f t="shared" si="2"/>
        <v>0</v>
      </c>
      <c r="G38" s="78">
        <f t="shared" si="3"/>
        <v>0</v>
      </c>
      <c r="H38" s="153"/>
      <c r="I38" s="154"/>
      <c r="J38" s="74"/>
      <c r="K38" s="154"/>
    </row>
    <row r="39" spans="1:11" hidden="1" x14ac:dyDescent="0.25">
      <c r="B39" s="83">
        <v>27</v>
      </c>
      <c r="C39" s="74"/>
      <c r="D39" s="75"/>
      <c r="E39" s="76"/>
      <c r="F39" s="77">
        <f t="shared" si="2"/>
        <v>0</v>
      </c>
      <c r="G39" s="78">
        <f t="shared" si="3"/>
        <v>0</v>
      </c>
      <c r="H39" s="153"/>
      <c r="I39" s="154"/>
      <c r="J39" s="74"/>
      <c r="K39" s="154"/>
    </row>
    <row r="40" spans="1:11" ht="32.25" hidden="1" thickBot="1" x14ac:dyDescent="0.3">
      <c r="B40" s="95">
        <v>28</v>
      </c>
      <c r="C40" s="86"/>
      <c r="D40" s="87"/>
      <c r="E40" s="88"/>
      <c r="F40" s="89">
        <f t="shared" si="2"/>
        <v>0</v>
      </c>
      <c r="G40" s="90">
        <f t="shared" si="3"/>
        <v>0</v>
      </c>
      <c r="H40" s="155"/>
      <c r="I40" s="156"/>
      <c r="J40" s="86"/>
      <c r="K40" s="156"/>
    </row>
    <row r="42" spans="1:11" x14ac:dyDescent="0.25">
      <c r="A42" s="46" t="s">
        <v>28</v>
      </c>
    </row>
  </sheetData>
  <protectedRanges>
    <protectedRange sqref="C13:E40 H13:K40" name="Range1"/>
  </protectedRanges>
  <sortState xmlns:xlrd2="http://schemas.microsoft.com/office/spreadsheetml/2017/richdata2" ref="C13:K16">
    <sortCondition descending="1" ref="F13:F16"/>
    <sortCondition descending="1" ref="G13:G16"/>
  </sortState>
  <mergeCells count="5">
    <mergeCell ref="F11:G11"/>
    <mergeCell ref="H11:I11"/>
    <mergeCell ref="J11:K11"/>
    <mergeCell ref="B5:C5"/>
    <mergeCell ref="B2:K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39"/>
  <sheetViews>
    <sheetView topLeftCell="A13" zoomScale="55" zoomScaleNormal="55" workbookViewId="0">
      <selection activeCell="B2" sqref="B2:K24"/>
    </sheetView>
  </sheetViews>
  <sheetFormatPr defaultColWidth="9.28515625" defaultRowHeight="28.5" x14ac:dyDescent="0.25"/>
  <cols>
    <col min="1" max="1" width="9.28515625" style="96"/>
    <col min="2" max="2" width="11.42578125" style="96" customWidth="1"/>
    <col min="3" max="3" width="13" style="96" customWidth="1"/>
    <col min="4" max="5" width="21.5703125" style="96" customWidth="1"/>
    <col min="6" max="11" width="19.85546875" style="96" customWidth="1"/>
    <col min="12" max="12" width="14.7109375" style="96" customWidth="1"/>
    <col min="13" max="13" width="12" style="96" customWidth="1"/>
    <col min="14" max="14" width="14.28515625" style="96" customWidth="1"/>
    <col min="15" max="15" width="6.7109375" style="96" customWidth="1"/>
    <col min="16" max="16" width="12.28515625" style="96" customWidth="1"/>
    <col min="17" max="17" width="8.28515625" style="96" customWidth="1"/>
    <col min="18" max="18" width="15.28515625" style="96" customWidth="1"/>
    <col min="19" max="19" width="6.42578125" style="96" customWidth="1"/>
    <col min="20" max="20" width="16.5703125" style="96" customWidth="1"/>
    <col min="21" max="21" width="12.28515625" style="96" customWidth="1"/>
    <col min="22" max="22" width="14.28515625" style="96" customWidth="1"/>
    <col min="23" max="23" width="8.7109375" style="96" customWidth="1"/>
    <col min="24" max="16384" width="9.28515625" style="96"/>
  </cols>
  <sheetData>
    <row r="2" spans="2:11" x14ac:dyDescent="0.25">
      <c r="B2" s="197" t="s">
        <v>72</v>
      </c>
      <c r="C2" s="197"/>
      <c r="D2" s="197"/>
      <c r="E2" s="197"/>
      <c r="F2" s="197"/>
      <c r="G2" s="197"/>
      <c r="H2" s="197"/>
      <c r="I2" s="197"/>
      <c r="J2" s="197"/>
      <c r="K2" s="197"/>
    </row>
    <row r="3" spans="2:11" x14ac:dyDescent="0.25">
      <c r="B3" s="197"/>
      <c r="C3" s="197"/>
      <c r="D3" s="197"/>
      <c r="E3" s="197"/>
      <c r="F3" s="197"/>
      <c r="G3" s="197"/>
      <c r="H3" s="197"/>
      <c r="I3" s="197"/>
      <c r="J3" s="197"/>
      <c r="K3" s="197"/>
    </row>
    <row r="4" spans="2:11" ht="29.25" thickBot="1" x14ac:dyDescent="0.3"/>
    <row r="5" spans="2:11" ht="29.25" thickBot="1" x14ac:dyDescent="0.3">
      <c r="B5" s="210" t="s">
        <v>27</v>
      </c>
      <c r="C5" s="211"/>
      <c r="D5" s="97" t="s">
        <v>49</v>
      </c>
      <c r="E5" s="97" t="s">
        <v>21</v>
      </c>
      <c r="F5" s="97" t="s">
        <v>22</v>
      </c>
      <c r="G5" s="98" t="s">
        <v>2</v>
      </c>
      <c r="H5" s="99" t="s">
        <v>3</v>
      </c>
    </row>
    <row r="6" spans="2:11" x14ac:dyDescent="0.25">
      <c r="B6" s="100" t="s">
        <v>16</v>
      </c>
      <c r="C6" s="101" t="s">
        <v>13</v>
      </c>
      <c r="D6" s="101" t="str">
        <f t="shared" ref="D6:H8" si="0">C13</f>
        <v>b</v>
      </c>
      <c r="E6" s="101" t="str">
        <f t="shared" si="0"/>
        <v>Yliniemi</v>
      </c>
      <c r="F6" s="101" t="str">
        <f t="shared" si="0"/>
        <v>Bradley</v>
      </c>
      <c r="G6" s="101">
        <f t="shared" si="0"/>
        <v>1190</v>
      </c>
      <c r="H6" s="102">
        <f t="shared" si="0"/>
        <v>58</v>
      </c>
    </row>
    <row r="7" spans="2:11" x14ac:dyDescent="0.25">
      <c r="B7" s="103" t="s">
        <v>17</v>
      </c>
      <c r="C7" s="104" t="s">
        <v>14</v>
      </c>
      <c r="D7" s="104" t="str">
        <f t="shared" si="0"/>
        <v>a</v>
      </c>
      <c r="E7" s="104" t="str">
        <f t="shared" si="0"/>
        <v>Roe</v>
      </c>
      <c r="F7" s="104" t="str">
        <f t="shared" si="0"/>
        <v>Ivan</v>
      </c>
      <c r="G7" s="104">
        <f t="shared" si="0"/>
        <v>1190</v>
      </c>
      <c r="H7" s="105">
        <f t="shared" si="0"/>
        <v>55</v>
      </c>
    </row>
    <row r="8" spans="2:11" ht="29.25" thickBot="1" x14ac:dyDescent="0.3">
      <c r="B8" s="106" t="s">
        <v>18</v>
      </c>
      <c r="C8" s="107" t="s">
        <v>15</v>
      </c>
      <c r="D8" s="107" t="str">
        <f t="shared" si="0"/>
        <v>b</v>
      </c>
      <c r="E8" s="107" t="str">
        <f t="shared" si="0"/>
        <v>Sherry</v>
      </c>
      <c r="F8" s="107" t="str">
        <f t="shared" si="0"/>
        <v>Timothy</v>
      </c>
      <c r="G8" s="107">
        <f t="shared" si="0"/>
        <v>1188</v>
      </c>
      <c r="H8" s="108">
        <f t="shared" si="0"/>
        <v>64</v>
      </c>
    </row>
    <row r="9" spans="2:11" x14ac:dyDescent="0.25">
      <c r="B9" s="109"/>
      <c r="C9" s="110"/>
      <c r="D9" s="110"/>
      <c r="E9" s="110"/>
      <c r="F9" s="110"/>
      <c r="G9" s="110"/>
      <c r="H9" s="110"/>
      <c r="I9" s="110"/>
    </row>
    <row r="10" spans="2:11" ht="29.25" thickBot="1" x14ac:dyDescent="0.3"/>
    <row r="11" spans="2:11" x14ac:dyDescent="0.25">
      <c r="B11" s="111"/>
      <c r="C11" s="112"/>
      <c r="D11" s="112"/>
      <c r="E11" s="112"/>
      <c r="F11" s="212" t="s">
        <v>10</v>
      </c>
      <c r="G11" s="213"/>
      <c r="H11" s="214" t="s">
        <v>11</v>
      </c>
      <c r="I11" s="215"/>
      <c r="J11" s="216" t="s">
        <v>12</v>
      </c>
      <c r="K11" s="217"/>
    </row>
    <row r="12" spans="2:11" ht="29.25" thickBot="1" x14ac:dyDescent="0.3">
      <c r="B12" s="113" t="s">
        <v>0</v>
      </c>
      <c r="C12" s="114" t="s">
        <v>49</v>
      </c>
      <c r="D12" s="114" t="s">
        <v>20</v>
      </c>
      <c r="E12" s="114" t="s">
        <v>19</v>
      </c>
      <c r="F12" s="115" t="s">
        <v>2</v>
      </c>
      <c r="G12" s="116" t="s">
        <v>3</v>
      </c>
      <c r="H12" s="117" t="s">
        <v>2</v>
      </c>
      <c r="I12" s="117" t="s">
        <v>3</v>
      </c>
      <c r="J12" s="118" t="s">
        <v>2</v>
      </c>
      <c r="K12" s="119" t="s">
        <v>3</v>
      </c>
    </row>
    <row r="13" spans="2:11" x14ac:dyDescent="0.25">
      <c r="B13" s="120">
        <v>1</v>
      </c>
      <c r="C13" s="121" t="s">
        <v>48</v>
      </c>
      <c r="D13" s="122" t="s">
        <v>43</v>
      </c>
      <c r="E13" s="123" t="s">
        <v>44</v>
      </c>
      <c r="F13" s="124">
        <f t="shared" ref="F13:F24" si="1">H13+J13</f>
        <v>1190</v>
      </c>
      <c r="G13" s="125">
        <f t="shared" ref="G13:G24" si="2">I13+K13</f>
        <v>58</v>
      </c>
      <c r="H13" s="121">
        <v>596</v>
      </c>
      <c r="I13" s="123">
        <v>29</v>
      </c>
      <c r="J13" s="126">
        <v>594</v>
      </c>
      <c r="K13" s="127">
        <v>29</v>
      </c>
    </row>
    <row r="14" spans="2:11" x14ac:dyDescent="0.25">
      <c r="B14" s="128">
        <v>2</v>
      </c>
      <c r="C14" s="129" t="s">
        <v>47</v>
      </c>
      <c r="D14" s="130" t="s">
        <v>39</v>
      </c>
      <c r="E14" s="131" t="s">
        <v>40</v>
      </c>
      <c r="F14" s="132">
        <f t="shared" si="1"/>
        <v>1190</v>
      </c>
      <c r="G14" s="133">
        <f t="shared" si="2"/>
        <v>55</v>
      </c>
      <c r="H14" s="129">
        <v>595</v>
      </c>
      <c r="I14" s="131">
        <v>26</v>
      </c>
      <c r="J14" s="134">
        <v>595</v>
      </c>
      <c r="K14" s="135">
        <v>29</v>
      </c>
    </row>
    <row r="15" spans="2:11" x14ac:dyDescent="0.25">
      <c r="B15" s="128">
        <v>3</v>
      </c>
      <c r="C15" s="129" t="s">
        <v>48</v>
      </c>
      <c r="D15" s="130" t="s">
        <v>37</v>
      </c>
      <c r="E15" s="131" t="s">
        <v>38</v>
      </c>
      <c r="F15" s="132">
        <f t="shared" si="1"/>
        <v>1188</v>
      </c>
      <c r="G15" s="133">
        <f t="shared" si="2"/>
        <v>64</v>
      </c>
      <c r="H15" s="129">
        <v>592</v>
      </c>
      <c r="I15" s="131">
        <v>28</v>
      </c>
      <c r="J15" s="134">
        <v>596</v>
      </c>
      <c r="K15" s="135">
        <v>36</v>
      </c>
    </row>
    <row r="16" spans="2:11" x14ac:dyDescent="0.25">
      <c r="B16" s="128">
        <v>4</v>
      </c>
      <c r="C16" s="129" t="s">
        <v>47</v>
      </c>
      <c r="D16" s="130" t="s">
        <v>33</v>
      </c>
      <c r="E16" s="131" t="s">
        <v>34</v>
      </c>
      <c r="F16" s="132">
        <f t="shared" si="1"/>
        <v>1178</v>
      </c>
      <c r="G16" s="133">
        <f t="shared" si="2"/>
        <v>43</v>
      </c>
      <c r="H16" s="129">
        <v>586</v>
      </c>
      <c r="I16" s="131">
        <v>21</v>
      </c>
      <c r="J16" s="134">
        <v>592</v>
      </c>
      <c r="K16" s="135">
        <v>22</v>
      </c>
    </row>
    <row r="17" spans="2:11" x14ac:dyDescent="0.25">
      <c r="B17" s="128">
        <v>5</v>
      </c>
      <c r="C17" s="129" t="s">
        <v>48</v>
      </c>
      <c r="D17" s="130" t="s">
        <v>60</v>
      </c>
      <c r="E17" s="131" t="s">
        <v>61</v>
      </c>
      <c r="F17" s="132">
        <f t="shared" si="1"/>
        <v>1175</v>
      </c>
      <c r="G17" s="133">
        <f t="shared" si="2"/>
        <v>48</v>
      </c>
      <c r="H17" s="129">
        <v>587</v>
      </c>
      <c r="I17" s="131">
        <v>24</v>
      </c>
      <c r="J17" s="134">
        <v>588</v>
      </c>
      <c r="K17" s="135">
        <v>24</v>
      </c>
    </row>
    <row r="18" spans="2:11" x14ac:dyDescent="0.25">
      <c r="B18" s="128">
        <v>6</v>
      </c>
      <c r="C18" s="129" t="s">
        <v>48</v>
      </c>
      <c r="D18" s="130" t="s">
        <v>35</v>
      </c>
      <c r="E18" s="131" t="s">
        <v>36</v>
      </c>
      <c r="F18" s="132">
        <f t="shared" si="1"/>
        <v>1173</v>
      </c>
      <c r="G18" s="133">
        <f t="shared" si="2"/>
        <v>48</v>
      </c>
      <c r="H18" s="129">
        <v>587</v>
      </c>
      <c r="I18" s="131">
        <v>26</v>
      </c>
      <c r="J18" s="134">
        <v>586</v>
      </c>
      <c r="K18" s="135">
        <v>22</v>
      </c>
    </row>
    <row r="19" spans="2:11" x14ac:dyDescent="0.25">
      <c r="B19" s="128">
        <v>7</v>
      </c>
      <c r="C19" s="129" t="s">
        <v>47</v>
      </c>
      <c r="D19" s="130" t="s">
        <v>45</v>
      </c>
      <c r="E19" s="131" t="s">
        <v>46</v>
      </c>
      <c r="F19" s="132">
        <f t="shared" si="1"/>
        <v>1172</v>
      </c>
      <c r="G19" s="133">
        <f t="shared" si="2"/>
        <v>48</v>
      </c>
      <c r="H19" s="129">
        <v>586</v>
      </c>
      <c r="I19" s="131">
        <v>22</v>
      </c>
      <c r="J19" s="134">
        <v>586</v>
      </c>
      <c r="K19" s="135">
        <v>26</v>
      </c>
    </row>
    <row r="20" spans="2:11" x14ac:dyDescent="0.25">
      <c r="B20" s="128">
        <v>8</v>
      </c>
      <c r="C20" s="129" t="s">
        <v>48</v>
      </c>
      <c r="D20" s="130" t="s">
        <v>58</v>
      </c>
      <c r="E20" s="131" t="s">
        <v>59</v>
      </c>
      <c r="F20" s="132">
        <f t="shared" si="1"/>
        <v>1169</v>
      </c>
      <c r="G20" s="133">
        <f t="shared" si="2"/>
        <v>36</v>
      </c>
      <c r="H20" s="129">
        <v>582</v>
      </c>
      <c r="I20" s="131">
        <v>16</v>
      </c>
      <c r="J20" s="134">
        <v>587</v>
      </c>
      <c r="K20" s="135">
        <v>20</v>
      </c>
    </row>
    <row r="21" spans="2:11" x14ac:dyDescent="0.25">
      <c r="B21" s="128">
        <v>9</v>
      </c>
      <c r="C21" s="129" t="s">
        <v>48</v>
      </c>
      <c r="D21" s="130" t="s">
        <v>31</v>
      </c>
      <c r="E21" s="131" t="s">
        <v>32</v>
      </c>
      <c r="F21" s="132">
        <f t="shared" si="1"/>
        <v>1160</v>
      </c>
      <c r="G21" s="133">
        <f t="shared" si="2"/>
        <v>32</v>
      </c>
      <c r="H21" s="129">
        <v>575</v>
      </c>
      <c r="I21" s="131">
        <v>17</v>
      </c>
      <c r="J21" s="134">
        <v>585</v>
      </c>
      <c r="K21" s="135">
        <v>15</v>
      </c>
    </row>
    <row r="22" spans="2:11" x14ac:dyDescent="0.25">
      <c r="B22" s="128">
        <v>10</v>
      </c>
      <c r="C22" s="129" t="s">
        <v>47</v>
      </c>
      <c r="D22" s="130" t="s">
        <v>29</v>
      </c>
      <c r="E22" s="131" t="s">
        <v>30</v>
      </c>
      <c r="F22" s="132">
        <f t="shared" si="1"/>
        <v>1149</v>
      </c>
      <c r="G22" s="133">
        <f t="shared" si="2"/>
        <v>27</v>
      </c>
      <c r="H22" s="129">
        <v>577</v>
      </c>
      <c r="I22" s="131">
        <v>11</v>
      </c>
      <c r="J22" s="134">
        <v>572</v>
      </c>
      <c r="K22" s="135">
        <v>16</v>
      </c>
    </row>
    <row r="23" spans="2:11" x14ac:dyDescent="0.25">
      <c r="B23" s="128">
        <v>11</v>
      </c>
      <c r="C23" s="129" t="s">
        <v>48</v>
      </c>
      <c r="D23" s="130" t="s">
        <v>62</v>
      </c>
      <c r="E23" s="131" t="s">
        <v>63</v>
      </c>
      <c r="F23" s="132">
        <f t="shared" si="1"/>
        <v>1124</v>
      </c>
      <c r="G23" s="133">
        <f t="shared" si="2"/>
        <v>23</v>
      </c>
      <c r="H23" s="129">
        <v>559</v>
      </c>
      <c r="I23" s="131">
        <v>11</v>
      </c>
      <c r="J23" s="134">
        <v>565</v>
      </c>
      <c r="K23" s="135">
        <v>12</v>
      </c>
    </row>
    <row r="24" spans="2:11" x14ac:dyDescent="0.25">
      <c r="B24" s="128">
        <v>12</v>
      </c>
      <c r="C24" s="129" t="s">
        <v>48</v>
      </c>
      <c r="D24" s="130" t="s">
        <v>41</v>
      </c>
      <c r="E24" s="131" t="s">
        <v>42</v>
      </c>
      <c r="F24" s="132">
        <f t="shared" si="1"/>
        <v>1118</v>
      </c>
      <c r="G24" s="133">
        <f t="shared" si="2"/>
        <v>20</v>
      </c>
      <c r="H24" s="129">
        <v>557</v>
      </c>
      <c r="I24" s="131">
        <v>10</v>
      </c>
      <c r="J24" s="134">
        <v>561</v>
      </c>
      <c r="K24" s="135">
        <v>10</v>
      </c>
    </row>
    <row r="25" spans="2:11" ht="22.15" hidden="1" customHeight="1" x14ac:dyDescent="0.25">
      <c r="B25" s="128">
        <v>16</v>
      </c>
      <c r="C25" s="129"/>
      <c r="D25" s="130"/>
      <c r="E25" s="131"/>
      <c r="F25" s="132">
        <f t="shared" ref="F25:F34" si="3">H25+J25</f>
        <v>0</v>
      </c>
      <c r="G25" s="133">
        <f t="shared" ref="G25:G34" si="4">I25+K25</f>
        <v>0</v>
      </c>
      <c r="H25" s="129"/>
      <c r="I25" s="131"/>
      <c r="J25" s="134"/>
      <c r="K25" s="135"/>
    </row>
    <row r="26" spans="2:11" hidden="1" x14ac:dyDescent="0.25">
      <c r="B26" s="128">
        <v>17</v>
      </c>
      <c r="C26" s="129"/>
      <c r="D26" s="130"/>
      <c r="E26" s="131"/>
      <c r="F26" s="132">
        <f t="shared" si="3"/>
        <v>0</v>
      </c>
      <c r="G26" s="133">
        <f t="shared" si="4"/>
        <v>0</v>
      </c>
      <c r="H26" s="129"/>
      <c r="I26" s="131"/>
      <c r="J26" s="134"/>
      <c r="K26" s="135"/>
    </row>
    <row r="27" spans="2:11" hidden="1" x14ac:dyDescent="0.25">
      <c r="B27" s="128">
        <v>18</v>
      </c>
      <c r="C27" s="129"/>
      <c r="D27" s="130"/>
      <c r="E27" s="131"/>
      <c r="F27" s="132">
        <f t="shared" si="3"/>
        <v>0</v>
      </c>
      <c r="G27" s="133">
        <f t="shared" si="4"/>
        <v>0</v>
      </c>
      <c r="H27" s="129"/>
      <c r="I27" s="131"/>
      <c r="J27" s="134"/>
      <c r="K27" s="135"/>
    </row>
    <row r="28" spans="2:11" hidden="1" x14ac:dyDescent="0.25">
      <c r="B28" s="128">
        <v>19</v>
      </c>
      <c r="C28" s="129"/>
      <c r="D28" s="130"/>
      <c r="E28" s="131"/>
      <c r="F28" s="132">
        <f t="shared" si="3"/>
        <v>0</v>
      </c>
      <c r="G28" s="133">
        <f t="shared" si="4"/>
        <v>0</v>
      </c>
      <c r="H28" s="129"/>
      <c r="I28" s="131"/>
      <c r="J28" s="134"/>
      <c r="K28" s="135"/>
    </row>
    <row r="29" spans="2:11" hidden="1" x14ac:dyDescent="0.25">
      <c r="B29" s="128">
        <v>20</v>
      </c>
      <c r="C29" s="129"/>
      <c r="D29" s="130"/>
      <c r="E29" s="131"/>
      <c r="F29" s="132">
        <f t="shared" si="3"/>
        <v>0</v>
      </c>
      <c r="G29" s="133">
        <f t="shared" si="4"/>
        <v>0</v>
      </c>
      <c r="H29" s="129"/>
      <c r="I29" s="131"/>
      <c r="J29" s="134"/>
      <c r="K29" s="135"/>
    </row>
    <row r="30" spans="2:11" hidden="1" x14ac:dyDescent="0.25">
      <c r="B30" s="128">
        <v>21</v>
      </c>
      <c r="C30" s="129"/>
      <c r="D30" s="130"/>
      <c r="E30" s="131"/>
      <c r="F30" s="132">
        <f t="shared" si="3"/>
        <v>0</v>
      </c>
      <c r="G30" s="133">
        <f t="shared" si="4"/>
        <v>0</v>
      </c>
      <c r="H30" s="129"/>
      <c r="I30" s="131"/>
      <c r="J30" s="134"/>
      <c r="K30" s="135"/>
    </row>
    <row r="31" spans="2:11" hidden="1" x14ac:dyDescent="0.25">
      <c r="B31" s="128">
        <v>22</v>
      </c>
      <c r="C31" s="129"/>
      <c r="D31" s="130"/>
      <c r="E31" s="131"/>
      <c r="F31" s="132">
        <f t="shared" si="3"/>
        <v>0</v>
      </c>
      <c r="G31" s="133">
        <f t="shared" si="4"/>
        <v>0</v>
      </c>
      <c r="H31" s="129"/>
      <c r="I31" s="131"/>
      <c r="J31" s="134"/>
      <c r="K31" s="135"/>
    </row>
    <row r="32" spans="2:11" hidden="1" x14ac:dyDescent="0.25">
      <c r="B32" s="128">
        <v>23</v>
      </c>
      <c r="C32" s="129"/>
      <c r="D32" s="130"/>
      <c r="E32" s="131"/>
      <c r="F32" s="132">
        <f t="shared" si="3"/>
        <v>0</v>
      </c>
      <c r="G32" s="133">
        <f t="shared" si="4"/>
        <v>0</v>
      </c>
      <c r="H32" s="129"/>
      <c r="I32" s="131"/>
      <c r="J32" s="134"/>
      <c r="K32" s="135"/>
    </row>
    <row r="33" spans="1:11" hidden="1" x14ac:dyDescent="0.25">
      <c r="B33" s="128">
        <v>24</v>
      </c>
      <c r="C33" s="129"/>
      <c r="D33" s="130"/>
      <c r="E33" s="131"/>
      <c r="F33" s="132">
        <f t="shared" si="3"/>
        <v>0</v>
      </c>
      <c r="G33" s="133">
        <f t="shared" si="4"/>
        <v>0</v>
      </c>
      <c r="H33" s="129"/>
      <c r="I33" s="131"/>
      <c r="J33" s="134"/>
      <c r="K33" s="135"/>
    </row>
    <row r="34" spans="1:11" ht="29.25" hidden="1" thickBot="1" x14ac:dyDescent="0.3">
      <c r="B34" s="128">
        <v>25</v>
      </c>
      <c r="C34" s="136"/>
      <c r="D34" s="137"/>
      <c r="E34" s="138"/>
      <c r="F34" s="139">
        <f t="shared" si="3"/>
        <v>0</v>
      </c>
      <c r="G34" s="140">
        <f t="shared" si="4"/>
        <v>0</v>
      </c>
      <c r="H34" s="136"/>
      <c r="I34" s="138"/>
      <c r="J34" s="141"/>
      <c r="K34" s="142"/>
    </row>
    <row r="35" spans="1:11" hidden="1" x14ac:dyDescent="0.25">
      <c r="B35" s="128">
        <v>26</v>
      </c>
    </row>
    <row r="36" spans="1:11" hidden="1" x14ac:dyDescent="0.25">
      <c r="B36" s="128">
        <v>27</v>
      </c>
    </row>
    <row r="37" spans="1:11" ht="29.25" hidden="1" thickBot="1" x14ac:dyDescent="0.3">
      <c r="B37" s="143">
        <v>28</v>
      </c>
    </row>
    <row r="39" spans="1:11" x14ac:dyDescent="0.25">
      <c r="A39" s="96" t="s">
        <v>28</v>
      </c>
    </row>
  </sheetData>
  <protectedRanges>
    <protectedRange sqref="H13:K34 C13:E34" name="Range1"/>
  </protectedRanges>
  <sortState xmlns:xlrd2="http://schemas.microsoft.com/office/spreadsheetml/2017/richdata2" ref="C13:K24">
    <sortCondition descending="1" ref="F13:F24"/>
    <sortCondition descending="1" ref="G13:G24"/>
  </sortState>
  <mergeCells count="5">
    <mergeCell ref="B5:C5"/>
    <mergeCell ref="F11:G11"/>
    <mergeCell ref="H11:I11"/>
    <mergeCell ref="J11:K11"/>
    <mergeCell ref="B2:K3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W42"/>
  <sheetViews>
    <sheetView zoomScale="40" zoomScaleNormal="40" workbookViewId="0">
      <selection activeCell="B2" sqref="B2:W21"/>
    </sheetView>
  </sheetViews>
  <sheetFormatPr defaultColWidth="9.28515625" defaultRowHeight="31.5" x14ac:dyDescent="0.25"/>
  <cols>
    <col min="1" max="1" width="9.28515625" style="46"/>
    <col min="2" max="2" width="8.7109375" style="46" customWidth="1"/>
    <col min="3" max="3" width="20.28515625" style="46" customWidth="1"/>
    <col min="4" max="4" width="21.42578125" style="46" customWidth="1"/>
    <col min="5" max="5" width="20.28515625" style="46" customWidth="1"/>
    <col min="6" max="6" width="24.28515625" style="46" customWidth="1"/>
    <col min="7" max="7" width="14.85546875" style="46" customWidth="1"/>
    <col min="8" max="8" width="15.28515625" style="46" customWidth="1"/>
    <col min="9" max="9" width="17.42578125" style="46" customWidth="1"/>
    <col min="10" max="10" width="15.28515625" style="46" customWidth="1"/>
    <col min="11" max="11" width="15.140625" style="46" customWidth="1"/>
    <col min="12" max="12" width="15.28515625" style="46" customWidth="1"/>
    <col min="13" max="13" width="18.28515625" style="46" customWidth="1"/>
    <col min="14" max="14" width="15.28515625" style="46" customWidth="1"/>
    <col min="15" max="15" width="11.28515625" style="46" customWidth="1"/>
    <col min="16" max="16" width="15.28515625" style="46" customWidth="1"/>
    <col min="17" max="17" width="18.85546875" style="46" customWidth="1"/>
    <col min="18" max="18" width="15.28515625" style="46" customWidth="1"/>
    <col min="19" max="19" width="18.85546875" style="46" customWidth="1"/>
    <col min="20" max="20" width="15.28515625" style="46" customWidth="1"/>
    <col min="21" max="21" width="20.140625" style="46" customWidth="1"/>
    <col min="22" max="22" width="15.28515625" style="46" customWidth="1"/>
    <col min="23" max="23" width="11.28515625" style="46" customWidth="1"/>
    <col min="24" max="16384" width="9.28515625" style="46"/>
  </cols>
  <sheetData>
    <row r="2" spans="2:23" x14ac:dyDescent="0.25">
      <c r="B2" s="186" t="s">
        <v>73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</row>
    <row r="3" spans="2:23" x14ac:dyDescent="0.25"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</row>
    <row r="4" spans="2:23" ht="32.25" thickBot="1" x14ac:dyDescent="0.3"/>
    <row r="5" spans="2:23" ht="32.25" thickBot="1" x14ac:dyDescent="0.3">
      <c r="B5" s="190" t="s">
        <v>23</v>
      </c>
      <c r="C5" s="191"/>
      <c r="D5" s="47" t="s">
        <v>49</v>
      </c>
      <c r="E5" s="47" t="s">
        <v>21</v>
      </c>
      <c r="F5" s="47" t="s">
        <v>22</v>
      </c>
      <c r="G5" s="48" t="s">
        <v>2</v>
      </c>
      <c r="H5" s="49" t="s">
        <v>3</v>
      </c>
    </row>
    <row r="6" spans="2:23" x14ac:dyDescent="0.25">
      <c r="B6" s="50" t="s">
        <v>16</v>
      </c>
      <c r="C6" s="51" t="s">
        <v>13</v>
      </c>
      <c r="D6" s="51" t="str">
        <f t="shared" ref="D6:H8" si="0">C13</f>
        <v>a</v>
      </c>
      <c r="E6" s="51" t="str">
        <f t="shared" si="0"/>
        <v>Roe</v>
      </c>
      <c r="F6" s="51" t="str">
        <f t="shared" si="0"/>
        <v>Ivan</v>
      </c>
      <c r="G6" s="51">
        <f t="shared" si="0"/>
        <v>1163</v>
      </c>
      <c r="H6" s="52">
        <f t="shared" si="0"/>
        <v>37</v>
      </c>
    </row>
    <row r="7" spans="2:23" x14ac:dyDescent="0.25">
      <c r="B7" s="53" t="s">
        <v>17</v>
      </c>
      <c r="C7" s="54" t="s">
        <v>14</v>
      </c>
      <c r="D7" s="55" t="str">
        <f t="shared" si="0"/>
        <v>a</v>
      </c>
      <c r="E7" s="55" t="str">
        <f t="shared" si="0"/>
        <v>Sherry</v>
      </c>
      <c r="F7" s="55" t="str">
        <f t="shared" si="0"/>
        <v>Timothy</v>
      </c>
      <c r="G7" s="55">
        <f t="shared" si="0"/>
        <v>1158</v>
      </c>
      <c r="H7" s="56">
        <f t="shared" si="0"/>
        <v>40</v>
      </c>
    </row>
    <row r="8" spans="2:23" ht="32.25" thickBot="1" x14ac:dyDescent="0.3">
      <c r="B8" s="57" t="s">
        <v>18</v>
      </c>
      <c r="C8" s="58" t="s">
        <v>15</v>
      </c>
      <c r="D8" s="59" t="str">
        <f t="shared" si="0"/>
        <v>a</v>
      </c>
      <c r="E8" s="59" t="str">
        <f t="shared" si="0"/>
        <v>Yliniemi</v>
      </c>
      <c r="F8" s="59" t="str">
        <f t="shared" si="0"/>
        <v>Bradley</v>
      </c>
      <c r="G8" s="59">
        <f t="shared" si="0"/>
        <v>1138</v>
      </c>
      <c r="H8" s="60">
        <f t="shared" si="0"/>
        <v>28</v>
      </c>
    </row>
    <row r="10" spans="2:23" ht="32.25" thickBot="1" x14ac:dyDescent="0.3"/>
    <row r="11" spans="2:23" x14ac:dyDescent="0.25">
      <c r="B11" s="61"/>
      <c r="C11" s="62"/>
      <c r="D11" s="62"/>
      <c r="E11" s="62"/>
      <c r="F11" s="192" t="s">
        <v>10</v>
      </c>
      <c r="G11" s="193"/>
      <c r="H11" s="194" t="s">
        <v>4</v>
      </c>
      <c r="I11" s="195"/>
      <c r="J11" s="196" t="s">
        <v>5</v>
      </c>
      <c r="K11" s="195"/>
      <c r="L11" s="196" t="s">
        <v>6</v>
      </c>
      <c r="M11" s="194"/>
      <c r="N11" s="196" t="s">
        <v>11</v>
      </c>
      <c r="O11" s="195"/>
      <c r="P11" s="187" t="s">
        <v>7</v>
      </c>
      <c r="Q11" s="188"/>
      <c r="R11" s="189" t="s">
        <v>8</v>
      </c>
      <c r="S11" s="188"/>
      <c r="T11" s="189" t="s">
        <v>9</v>
      </c>
      <c r="U11" s="187"/>
      <c r="V11" s="189" t="s">
        <v>12</v>
      </c>
      <c r="W11" s="188"/>
    </row>
    <row r="12" spans="2:23" ht="32.25" thickBot="1" x14ac:dyDescent="0.3">
      <c r="B12" s="63" t="s">
        <v>0</v>
      </c>
      <c r="C12" s="64" t="s">
        <v>49</v>
      </c>
      <c r="D12" s="64" t="s">
        <v>20</v>
      </c>
      <c r="E12" s="64" t="s">
        <v>19</v>
      </c>
      <c r="F12" s="65" t="s">
        <v>2</v>
      </c>
      <c r="G12" s="66" t="s">
        <v>3</v>
      </c>
      <c r="H12" s="67" t="s">
        <v>2</v>
      </c>
      <c r="I12" s="68" t="s">
        <v>3</v>
      </c>
      <c r="J12" s="69" t="s">
        <v>2</v>
      </c>
      <c r="K12" s="68" t="s">
        <v>3</v>
      </c>
      <c r="L12" s="69" t="s">
        <v>2</v>
      </c>
      <c r="M12" s="67" t="s">
        <v>3</v>
      </c>
      <c r="N12" s="69" t="s">
        <v>2</v>
      </c>
      <c r="O12" s="68" t="s">
        <v>3</v>
      </c>
      <c r="P12" s="70" t="s">
        <v>2</v>
      </c>
      <c r="Q12" s="71" t="s">
        <v>3</v>
      </c>
      <c r="R12" s="72" t="s">
        <v>2</v>
      </c>
      <c r="S12" s="71" t="s">
        <v>3</v>
      </c>
      <c r="T12" s="72" t="s">
        <v>2</v>
      </c>
      <c r="U12" s="70" t="s">
        <v>3</v>
      </c>
      <c r="V12" s="72" t="s">
        <v>2</v>
      </c>
      <c r="W12" s="71" t="s">
        <v>3</v>
      </c>
    </row>
    <row r="13" spans="2:23" x14ac:dyDescent="0.25">
      <c r="B13" s="73">
        <v>1</v>
      </c>
      <c r="C13" s="74" t="s">
        <v>47</v>
      </c>
      <c r="D13" s="75" t="s">
        <v>39</v>
      </c>
      <c r="E13" s="76" t="s">
        <v>40</v>
      </c>
      <c r="F13" s="77">
        <f t="shared" ref="F13:F21" si="1">N13+V13</f>
        <v>1163</v>
      </c>
      <c r="G13" s="78">
        <f t="shared" ref="G13:G21" si="2">O13+W13</f>
        <v>37</v>
      </c>
      <c r="H13" s="74">
        <v>193</v>
      </c>
      <c r="I13" s="75">
        <v>6</v>
      </c>
      <c r="J13" s="75">
        <v>196</v>
      </c>
      <c r="K13" s="75">
        <v>5</v>
      </c>
      <c r="L13" s="75">
        <v>195</v>
      </c>
      <c r="M13" s="76">
        <v>5</v>
      </c>
      <c r="N13" s="79">
        <f t="shared" ref="N13:N21" si="3">H13+J13+L13</f>
        <v>584</v>
      </c>
      <c r="O13" s="80">
        <f t="shared" ref="O13:O21" si="4">I13+K13+M13</f>
        <v>16</v>
      </c>
      <c r="P13" s="74">
        <v>192</v>
      </c>
      <c r="Q13" s="75">
        <v>6</v>
      </c>
      <c r="R13" s="75">
        <v>196</v>
      </c>
      <c r="S13" s="75">
        <v>12</v>
      </c>
      <c r="T13" s="75">
        <v>191</v>
      </c>
      <c r="U13" s="76">
        <v>3</v>
      </c>
      <c r="V13" s="81">
        <f t="shared" ref="V13:V20" si="5">P13+R13+T13</f>
        <v>579</v>
      </c>
      <c r="W13" s="82">
        <f t="shared" ref="W13:W20" si="6">Q13+S13+U13</f>
        <v>21</v>
      </c>
    </row>
    <row r="14" spans="2:23" x14ac:dyDescent="0.25">
      <c r="B14" s="83">
        <v>2</v>
      </c>
      <c r="C14" s="74" t="s">
        <v>47</v>
      </c>
      <c r="D14" s="84" t="s">
        <v>37</v>
      </c>
      <c r="E14" s="85" t="s">
        <v>38</v>
      </c>
      <c r="F14" s="77">
        <f t="shared" si="1"/>
        <v>1158</v>
      </c>
      <c r="G14" s="78">
        <f t="shared" si="2"/>
        <v>40</v>
      </c>
      <c r="H14" s="74">
        <v>189</v>
      </c>
      <c r="I14" s="75">
        <v>3</v>
      </c>
      <c r="J14" s="75">
        <v>199</v>
      </c>
      <c r="K14" s="75">
        <v>13</v>
      </c>
      <c r="L14" s="75">
        <v>190</v>
      </c>
      <c r="M14" s="76">
        <v>2</v>
      </c>
      <c r="N14" s="79">
        <f t="shared" si="3"/>
        <v>578</v>
      </c>
      <c r="O14" s="80">
        <f t="shared" si="4"/>
        <v>18</v>
      </c>
      <c r="P14" s="74">
        <v>193</v>
      </c>
      <c r="Q14" s="75">
        <v>8</v>
      </c>
      <c r="R14" s="75">
        <v>195</v>
      </c>
      <c r="S14" s="75">
        <v>7</v>
      </c>
      <c r="T14" s="75">
        <v>192</v>
      </c>
      <c r="U14" s="76">
        <v>7</v>
      </c>
      <c r="V14" s="81">
        <f t="shared" si="5"/>
        <v>580</v>
      </c>
      <c r="W14" s="82">
        <f t="shared" si="6"/>
        <v>22</v>
      </c>
    </row>
    <row r="15" spans="2:23" x14ac:dyDescent="0.25">
      <c r="B15" s="83">
        <v>3</v>
      </c>
      <c r="C15" s="74" t="s">
        <v>47</v>
      </c>
      <c r="D15" s="75" t="s">
        <v>43</v>
      </c>
      <c r="E15" s="76" t="s">
        <v>44</v>
      </c>
      <c r="F15" s="77">
        <f t="shared" si="1"/>
        <v>1138</v>
      </c>
      <c r="G15" s="78">
        <f t="shared" si="2"/>
        <v>28</v>
      </c>
      <c r="H15" s="74">
        <v>190</v>
      </c>
      <c r="I15" s="75">
        <v>7</v>
      </c>
      <c r="J15" s="75">
        <v>194</v>
      </c>
      <c r="K15" s="75">
        <v>5</v>
      </c>
      <c r="L15" s="75">
        <v>184</v>
      </c>
      <c r="M15" s="76">
        <v>2</v>
      </c>
      <c r="N15" s="79">
        <f t="shared" si="3"/>
        <v>568</v>
      </c>
      <c r="O15" s="80">
        <f t="shared" si="4"/>
        <v>14</v>
      </c>
      <c r="P15" s="74">
        <v>193</v>
      </c>
      <c r="Q15" s="75">
        <v>5</v>
      </c>
      <c r="R15" s="75">
        <v>197</v>
      </c>
      <c r="S15" s="75">
        <v>8</v>
      </c>
      <c r="T15" s="75">
        <v>180</v>
      </c>
      <c r="U15" s="76">
        <v>1</v>
      </c>
      <c r="V15" s="81">
        <f t="shared" si="5"/>
        <v>570</v>
      </c>
      <c r="W15" s="82">
        <f t="shared" si="6"/>
        <v>14</v>
      </c>
    </row>
    <row r="16" spans="2:23" x14ac:dyDescent="0.25">
      <c r="B16" s="83">
        <v>4</v>
      </c>
      <c r="C16" s="74" t="s">
        <v>47</v>
      </c>
      <c r="D16" s="75" t="s">
        <v>31</v>
      </c>
      <c r="E16" s="76" t="s">
        <v>32</v>
      </c>
      <c r="F16" s="77">
        <f t="shared" si="1"/>
        <v>1102</v>
      </c>
      <c r="G16" s="78">
        <f t="shared" si="2"/>
        <v>27</v>
      </c>
      <c r="H16" s="74">
        <v>188</v>
      </c>
      <c r="I16" s="75">
        <v>2</v>
      </c>
      <c r="J16" s="75">
        <v>197</v>
      </c>
      <c r="K16" s="75">
        <v>9</v>
      </c>
      <c r="L16" s="75">
        <v>174</v>
      </c>
      <c r="M16" s="76">
        <v>2</v>
      </c>
      <c r="N16" s="79">
        <f t="shared" si="3"/>
        <v>559</v>
      </c>
      <c r="O16" s="80">
        <f t="shared" si="4"/>
        <v>13</v>
      </c>
      <c r="P16" s="74">
        <v>187</v>
      </c>
      <c r="Q16" s="75">
        <v>5</v>
      </c>
      <c r="R16" s="75">
        <v>194</v>
      </c>
      <c r="S16" s="75">
        <v>8</v>
      </c>
      <c r="T16" s="75">
        <v>162</v>
      </c>
      <c r="U16" s="76">
        <v>1</v>
      </c>
      <c r="V16" s="81">
        <f t="shared" si="5"/>
        <v>543</v>
      </c>
      <c r="W16" s="82">
        <f t="shared" si="6"/>
        <v>14</v>
      </c>
    </row>
    <row r="17" spans="2:23" x14ac:dyDescent="0.25">
      <c r="B17" s="83">
        <v>5</v>
      </c>
      <c r="C17" s="74" t="s">
        <v>47</v>
      </c>
      <c r="D17" s="75" t="s">
        <v>45</v>
      </c>
      <c r="E17" s="76" t="s">
        <v>46</v>
      </c>
      <c r="F17" s="77">
        <f t="shared" si="1"/>
        <v>1075</v>
      </c>
      <c r="G17" s="78">
        <f t="shared" si="2"/>
        <v>13</v>
      </c>
      <c r="H17" s="74">
        <v>190</v>
      </c>
      <c r="I17" s="75">
        <v>3</v>
      </c>
      <c r="J17" s="75">
        <v>186</v>
      </c>
      <c r="K17" s="75">
        <v>3</v>
      </c>
      <c r="L17" s="75">
        <v>162</v>
      </c>
      <c r="M17" s="76">
        <v>0</v>
      </c>
      <c r="N17" s="79">
        <f t="shared" si="3"/>
        <v>538</v>
      </c>
      <c r="O17" s="80">
        <f t="shared" si="4"/>
        <v>6</v>
      </c>
      <c r="P17" s="74">
        <v>183</v>
      </c>
      <c r="Q17" s="75">
        <v>2</v>
      </c>
      <c r="R17" s="75">
        <v>191</v>
      </c>
      <c r="S17" s="75">
        <v>5</v>
      </c>
      <c r="T17" s="75">
        <v>163</v>
      </c>
      <c r="U17" s="76">
        <v>0</v>
      </c>
      <c r="V17" s="81">
        <f t="shared" si="5"/>
        <v>537</v>
      </c>
      <c r="W17" s="82">
        <f t="shared" si="6"/>
        <v>7</v>
      </c>
    </row>
    <row r="18" spans="2:23" x14ac:dyDescent="0.25">
      <c r="B18" s="83">
        <v>6</v>
      </c>
      <c r="C18" s="74" t="s">
        <v>47</v>
      </c>
      <c r="D18" s="75" t="s">
        <v>29</v>
      </c>
      <c r="E18" s="76" t="s">
        <v>30</v>
      </c>
      <c r="F18" s="77">
        <f t="shared" si="1"/>
        <v>1067</v>
      </c>
      <c r="G18" s="78">
        <f t="shared" si="2"/>
        <v>7</v>
      </c>
      <c r="H18" s="74">
        <v>179</v>
      </c>
      <c r="I18" s="75">
        <v>0</v>
      </c>
      <c r="J18" s="75">
        <v>189</v>
      </c>
      <c r="K18" s="75">
        <v>3</v>
      </c>
      <c r="L18" s="75">
        <v>172</v>
      </c>
      <c r="M18" s="76">
        <v>3</v>
      </c>
      <c r="N18" s="79">
        <f t="shared" si="3"/>
        <v>540</v>
      </c>
      <c r="O18" s="80">
        <f t="shared" si="4"/>
        <v>6</v>
      </c>
      <c r="P18" s="74">
        <v>184</v>
      </c>
      <c r="Q18" s="75">
        <v>1</v>
      </c>
      <c r="R18" s="75">
        <v>184</v>
      </c>
      <c r="S18" s="75">
        <v>0</v>
      </c>
      <c r="T18" s="75">
        <v>159</v>
      </c>
      <c r="U18" s="76">
        <v>0</v>
      </c>
      <c r="V18" s="81">
        <f t="shared" si="5"/>
        <v>527</v>
      </c>
      <c r="W18" s="82">
        <f t="shared" si="6"/>
        <v>1</v>
      </c>
    </row>
    <row r="19" spans="2:23" x14ac:dyDescent="0.25">
      <c r="B19" s="83">
        <v>7</v>
      </c>
      <c r="C19" s="74" t="s">
        <v>47</v>
      </c>
      <c r="D19" s="75" t="s">
        <v>33</v>
      </c>
      <c r="E19" s="76" t="s">
        <v>34</v>
      </c>
      <c r="F19" s="77">
        <f t="shared" si="1"/>
        <v>1051</v>
      </c>
      <c r="G19" s="78">
        <f t="shared" si="2"/>
        <v>18</v>
      </c>
      <c r="H19" s="74">
        <v>175</v>
      </c>
      <c r="I19" s="75">
        <v>2</v>
      </c>
      <c r="J19" s="75">
        <v>196</v>
      </c>
      <c r="K19" s="75">
        <v>7</v>
      </c>
      <c r="L19" s="75">
        <v>148</v>
      </c>
      <c r="M19" s="76">
        <v>0</v>
      </c>
      <c r="N19" s="79">
        <f t="shared" si="3"/>
        <v>519</v>
      </c>
      <c r="O19" s="80">
        <f t="shared" si="4"/>
        <v>9</v>
      </c>
      <c r="P19" s="74">
        <v>178</v>
      </c>
      <c r="Q19" s="75">
        <v>0</v>
      </c>
      <c r="R19" s="75">
        <v>195</v>
      </c>
      <c r="S19" s="75">
        <v>9</v>
      </c>
      <c r="T19" s="75">
        <v>159</v>
      </c>
      <c r="U19" s="76">
        <v>0</v>
      </c>
      <c r="V19" s="81">
        <f t="shared" si="5"/>
        <v>532</v>
      </c>
      <c r="W19" s="82">
        <f t="shared" si="6"/>
        <v>9</v>
      </c>
    </row>
    <row r="20" spans="2:23" x14ac:dyDescent="0.25">
      <c r="B20" s="83">
        <v>8</v>
      </c>
      <c r="C20" s="74" t="s">
        <v>47</v>
      </c>
      <c r="D20" s="75" t="s">
        <v>41</v>
      </c>
      <c r="E20" s="76" t="s">
        <v>42</v>
      </c>
      <c r="F20" s="77">
        <f t="shared" si="1"/>
        <v>1027</v>
      </c>
      <c r="G20" s="78">
        <f t="shared" si="2"/>
        <v>9</v>
      </c>
      <c r="H20" s="74">
        <v>162</v>
      </c>
      <c r="I20" s="75">
        <v>0</v>
      </c>
      <c r="J20" s="75">
        <v>188</v>
      </c>
      <c r="K20" s="75">
        <v>1</v>
      </c>
      <c r="L20" s="75">
        <v>166</v>
      </c>
      <c r="M20" s="76">
        <v>1</v>
      </c>
      <c r="N20" s="79">
        <f t="shared" si="3"/>
        <v>516</v>
      </c>
      <c r="O20" s="80">
        <f t="shared" si="4"/>
        <v>2</v>
      </c>
      <c r="P20" s="74">
        <v>164</v>
      </c>
      <c r="Q20" s="75">
        <v>1</v>
      </c>
      <c r="R20" s="75">
        <v>178</v>
      </c>
      <c r="S20" s="75">
        <v>3</v>
      </c>
      <c r="T20" s="75">
        <v>169</v>
      </c>
      <c r="U20" s="76">
        <v>3</v>
      </c>
      <c r="V20" s="81">
        <f t="shared" si="5"/>
        <v>511</v>
      </c>
      <c r="W20" s="82">
        <f t="shared" si="6"/>
        <v>7</v>
      </c>
    </row>
    <row r="21" spans="2:23" x14ac:dyDescent="0.25">
      <c r="B21" s="83">
        <v>9</v>
      </c>
      <c r="C21" s="74" t="s">
        <v>47</v>
      </c>
      <c r="D21" s="75" t="s">
        <v>64</v>
      </c>
      <c r="E21" s="76" t="s">
        <v>65</v>
      </c>
      <c r="F21" s="77">
        <f t="shared" si="1"/>
        <v>448</v>
      </c>
      <c r="G21" s="78">
        <f t="shared" si="2"/>
        <v>5</v>
      </c>
      <c r="H21" s="74">
        <v>154</v>
      </c>
      <c r="I21" s="75">
        <v>1</v>
      </c>
      <c r="J21" s="75">
        <v>179</v>
      </c>
      <c r="K21" s="75">
        <v>3</v>
      </c>
      <c r="L21" s="75">
        <v>115</v>
      </c>
      <c r="M21" s="76">
        <v>1</v>
      </c>
      <c r="N21" s="79">
        <f t="shared" si="3"/>
        <v>448</v>
      </c>
      <c r="O21" s="80">
        <f t="shared" si="4"/>
        <v>5</v>
      </c>
      <c r="P21" s="161"/>
      <c r="Q21" s="162"/>
      <c r="R21" s="162"/>
      <c r="S21" s="162"/>
      <c r="T21" s="162"/>
      <c r="U21" s="163"/>
      <c r="V21" s="164"/>
      <c r="W21" s="165"/>
    </row>
    <row r="22" spans="2:23" hidden="1" x14ac:dyDescent="0.25">
      <c r="B22" s="83">
        <v>10</v>
      </c>
      <c r="C22" s="74"/>
      <c r="D22" s="75"/>
      <c r="E22" s="76"/>
      <c r="F22" s="77">
        <f t="shared" ref="F22:G30" si="7">N22+V22</f>
        <v>0</v>
      </c>
      <c r="G22" s="78">
        <f t="shared" si="7"/>
        <v>0</v>
      </c>
      <c r="H22" s="74"/>
      <c r="I22" s="75"/>
      <c r="J22" s="75"/>
      <c r="K22" s="75"/>
      <c r="L22" s="75"/>
      <c r="M22" s="76"/>
      <c r="N22" s="79">
        <f t="shared" ref="N22:O30" si="8">H22+J22+L22</f>
        <v>0</v>
      </c>
      <c r="O22" s="80">
        <f t="shared" si="8"/>
        <v>0</v>
      </c>
      <c r="P22" s="74"/>
      <c r="Q22" s="75"/>
      <c r="R22" s="75"/>
      <c r="S22" s="75"/>
      <c r="T22" s="75"/>
      <c r="U22" s="76"/>
      <c r="V22" s="81">
        <f t="shared" ref="V22:W29" si="9">P22+R22+T22</f>
        <v>0</v>
      </c>
      <c r="W22" s="82">
        <f t="shared" si="9"/>
        <v>0</v>
      </c>
    </row>
    <row r="23" spans="2:23" hidden="1" x14ac:dyDescent="0.25">
      <c r="B23" s="83">
        <v>11</v>
      </c>
      <c r="C23" s="74"/>
      <c r="D23" s="75"/>
      <c r="E23" s="76"/>
      <c r="F23" s="77">
        <f t="shared" si="7"/>
        <v>0</v>
      </c>
      <c r="G23" s="78">
        <f t="shared" si="7"/>
        <v>0</v>
      </c>
      <c r="H23" s="74"/>
      <c r="I23" s="75"/>
      <c r="J23" s="75"/>
      <c r="K23" s="75"/>
      <c r="L23" s="75"/>
      <c r="M23" s="76"/>
      <c r="N23" s="79">
        <f t="shared" si="8"/>
        <v>0</v>
      </c>
      <c r="O23" s="80">
        <f t="shared" si="8"/>
        <v>0</v>
      </c>
      <c r="P23" s="74"/>
      <c r="Q23" s="75"/>
      <c r="R23" s="75"/>
      <c r="S23" s="75"/>
      <c r="T23" s="75"/>
      <c r="U23" s="76"/>
      <c r="V23" s="81">
        <f t="shared" si="9"/>
        <v>0</v>
      </c>
      <c r="W23" s="82">
        <f t="shared" si="9"/>
        <v>0</v>
      </c>
    </row>
    <row r="24" spans="2:23" hidden="1" x14ac:dyDescent="0.25">
      <c r="B24" s="73">
        <v>12</v>
      </c>
      <c r="C24" s="74"/>
      <c r="D24" s="75"/>
      <c r="E24" s="76"/>
      <c r="F24" s="77">
        <f t="shared" si="7"/>
        <v>0</v>
      </c>
      <c r="G24" s="78">
        <f t="shared" si="7"/>
        <v>0</v>
      </c>
      <c r="H24" s="74"/>
      <c r="I24" s="75"/>
      <c r="J24" s="75"/>
      <c r="K24" s="75"/>
      <c r="L24" s="75"/>
      <c r="M24" s="76"/>
      <c r="N24" s="79">
        <f t="shared" si="8"/>
        <v>0</v>
      </c>
      <c r="O24" s="80">
        <f t="shared" si="8"/>
        <v>0</v>
      </c>
      <c r="P24" s="74"/>
      <c r="Q24" s="75"/>
      <c r="R24" s="75"/>
      <c r="S24" s="75"/>
      <c r="T24" s="75"/>
      <c r="U24" s="76"/>
      <c r="V24" s="81">
        <f t="shared" si="9"/>
        <v>0</v>
      </c>
      <c r="W24" s="82">
        <f t="shared" si="9"/>
        <v>0</v>
      </c>
    </row>
    <row r="25" spans="2:23" hidden="1" x14ac:dyDescent="0.25">
      <c r="B25" s="73">
        <v>13</v>
      </c>
      <c r="C25" s="74"/>
      <c r="D25" s="75"/>
      <c r="E25" s="76"/>
      <c r="F25" s="77">
        <f t="shared" si="7"/>
        <v>0</v>
      </c>
      <c r="G25" s="78">
        <f t="shared" si="7"/>
        <v>0</v>
      </c>
      <c r="H25" s="74"/>
      <c r="I25" s="75"/>
      <c r="J25" s="75"/>
      <c r="K25" s="75"/>
      <c r="L25" s="75"/>
      <c r="M25" s="76"/>
      <c r="N25" s="79">
        <f t="shared" si="8"/>
        <v>0</v>
      </c>
      <c r="O25" s="80">
        <f t="shared" si="8"/>
        <v>0</v>
      </c>
      <c r="P25" s="74"/>
      <c r="Q25" s="75"/>
      <c r="R25" s="75"/>
      <c r="S25" s="75"/>
      <c r="T25" s="75"/>
      <c r="U25" s="76"/>
      <c r="V25" s="81">
        <f t="shared" si="9"/>
        <v>0</v>
      </c>
      <c r="W25" s="82">
        <f t="shared" si="9"/>
        <v>0</v>
      </c>
    </row>
    <row r="26" spans="2:23" hidden="1" x14ac:dyDescent="0.25">
      <c r="B26" s="83">
        <v>14</v>
      </c>
      <c r="C26" s="74"/>
      <c r="D26" s="75"/>
      <c r="E26" s="76"/>
      <c r="F26" s="77">
        <f t="shared" si="7"/>
        <v>0</v>
      </c>
      <c r="G26" s="78">
        <f t="shared" si="7"/>
        <v>0</v>
      </c>
      <c r="H26" s="74"/>
      <c r="I26" s="75"/>
      <c r="J26" s="75"/>
      <c r="K26" s="75"/>
      <c r="L26" s="75"/>
      <c r="M26" s="76"/>
      <c r="N26" s="79">
        <f t="shared" si="8"/>
        <v>0</v>
      </c>
      <c r="O26" s="80">
        <f t="shared" si="8"/>
        <v>0</v>
      </c>
      <c r="P26" s="74"/>
      <c r="Q26" s="75"/>
      <c r="R26" s="75"/>
      <c r="S26" s="75"/>
      <c r="T26" s="75"/>
      <c r="U26" s="76"/>
      <c r="V26" s="81">
        <f t="shared" si="9"/>
        <v>0</v>
      </c>
      <c r="W26" s="82">
        <f t="shared" si="9"/>
        <v>0</v>
      </c>
    </row>
    <row r="27" spans="2:23" hidden="1" x14ac:dyDescent="0.25">
      <c r="B27" s="83">
        <v>15</v>
      </c>
      <c r="C27" s="74"/>
      <c r="D27" s="75"/>
      <c r="E27" s="76"/>
      <c r="F27" s="77">
        <f t="shared" si="7"/>
        <v>0</v>
      </c>
      <c r="G27" s="78">
        <f t="shared" si="7"/>
        <v>0</v>
      </c>
      <c r="H27" s="74"/>
      <c r="I27" s="75"/>
      <c r="J27" s="75"/>
      <c r="K27" s="75"/>
      <c r="L27" s="75"/>
      <c r="M27" s="76"/>
      <c r="N27" s="79">
        <f t="shared" si="8"/>
        <v>0</v>
      </c>
      <c r="O27" s="80">
        <f t="shared" si="8"/>
        <v>0</v>
      </c>
      <c r="P27" s="74"/>
      <c r="Q27" s="75"/>
      <c r="R27" s="75"/>
      <c r="S27" s="75"/>
      <c r="T27" s="75"/>
      <c r="U27" s="76"/>
      <c r="V27" s="81">
        <f t="shared" si="9"/>
        <v>0</v>
      </c>
      <c r="W27" s="82">
        <f t="shared" si="9"/>
        <v>0</v>
      </c>
    </row>
    <row r="28" spans="2:23" hidden="1" x14ac:dyDescent="0.25">
      <c r="B28" s="83">
        <v>16</v>
      </c>
      <c r="C28" s="74"/>
      <c r="D28" s="75"/>
      <c r="E28" s="76"/>
      <c r="F28" s="77">
        <f t="shared" si="7"/>
        <v>0</v>
      </c>
      <c r="G28" s="78">
        <f t="shared" si="7"/>
        <v>0</v>
      </c>
      <c r="H28" s="74"/>
      <c r="I28" s="75"/>
      <c r="J28" s="75"/>
      <c r="K28" s="75"/>
      <c r="L28" s="75"/>
      <c r="M28" s="76"/>
      <c r="N28" s="79">
        <f t="shared" si="8"/>
        <v>0</v>
      </c>
      <c r="O28" s="80">
        <f t="shared" si="8"/>
        <v>0</v>
      </c>
      <c r="P28" s="74"/>
      <c r="Q28" s="75"/>
      <c r="R28" s="75"/>
      <c r="S28" s="75"/>
      <c r="T28" s="75"/>
      <c r="U28" s="76"/>
      <c r="V28" s="81">
        <f t="shared" si="9"/>
        <v>0</v>
      </c>
      <c r="W28" s="82">
        <f t="shared" si="9"/>
        <v>0</v>
      </c>
    </row>
    <row r="29" spans="2:23" hidden="1" x14ac:dyDescent="0.25">
      <c r="B29" s="83">
        <v>17</v>
      </c>
      <c r="C29" s="74"/>
      <c r="D29" s="75"/>
      <c r="E29" s="76"/>
      <c r="F29" s="77">
        <f t="shared" si="7"/>
        <v>0</v>
      </c>
      <c r="G29" s="78">
        <f t="shared" si="7"/>
        <v>0</v>
      </c>
      <c r="H29" s="74"/>
      <c r="I29" s="75"/>
      <c r="J29" s="75"/>
      <c r="K29" s="75"/>
      <c r="L29" s="75"/>
      <c r="M29" s="76"/>
      <c r="N29" s="79">
        <f t="shared" si="8"/>
        <v>0</v>
      </c>
      <c r="O29" s="80">
        <f t="shared" si="8"/>
        <v>0</v>
      </c>
      <c r="P29" s="74"/>
      <c r="Q29" s="75"/>
      <c r="R29" s="75"/>
      <c r="S29" s="75"/>
      <c r="T29" s="75"/>
      <c r="U29" s="76"/>
      <c r="V29" s="81">
        <f t="shared" si="9"/>
        <v>0</v>
      </c>
      <c r="W29" s="82">
        <f t="shared" si="9"/>
        <v>0</v>
      </c>
    </row>
    <row r="30" spans="2:23" hidden="1" x14ac:dyDescent="0.25">
      <c r="B30" s="83">
        <v>18</v>
      </c>
      <c r="C30" s="74"/>
      <c r="D30" s="75"/>
      <c r="E30" s="76"/>
      <c r="F30" s="77">
        <f t="shared" si="7"/>
        <v>0</v>
      </c>
      <c r="G30" s="78">
        <f t="shared" ref="G30:G38" si="10">O30+W30</f>
        <v>0</v>
      </c>
      <c r="H30" s="74"/>
      <c r="I30" s="75"/>
      <c r="J30" s="75"/>
      <c r="K30" s="75"/>
      <c r="L30" s="75"/>
      <c r="M30" s="76"/>
      <c r="N30" s="79">
        <f t="shared" si="8"/>
        <v>0</v>
      </c>
      <c r="O30" s="80">
        <f t="shared" si="8"/>
        <v>0</v>
      </c>
      <c r="P30" s="74"/>
      <c r="Q30" s="75"/>
      <c r="R30" s="75"/>
      <c r="S30" s="75"/>
      <c r="T30" s="75"/>
      <c r="U30" s="76"/>
      <c r="V30" s="81">
        <f t="shared" ref="V30:V38" si="11">P30+R30+T30</f>
        <v>0</v>
      </c>
      <c r="W30" s="82">
        <f t="shared" ref="W30:W38" si="12">Q30+S30+U30</f>
        <v>0</v>
      </c>
    </row>
    <row r="31" spans="2:23" hidden="1" x14ac:dyDescent="0.25">
      <c r="B31" s="83">
        <v>19</v>
      </c>
      <c r="C31" s="74"/>
      <c r="D31" s="75"/>
      <c r="E31" s="76"/>
      <c r="F31" s="77">
        <f t="shared" ref="F31:F38" si="13">N31+V31</f>
        <v>0</v>
      </c>
      <c r="G31" s="78">
        <f t="shared" si="10"/>
        <v>0</v>
      </c>
      <c r="H31" s="74"/>
      <c r="I31" s="75"/>
      <c r="J31" s="75"/>
      <c r="K31" s="75"/>
      <c r="L31" s="75"/>
      <c r="M31" s="76"/>
      <c r="N31" s="79">
        <f t="shared" ref="N31:O38" si="14">H31+J31+L31</f>
        <v>0</v>
      </c>
      <c r="O31" s="80">
        <f t="shared" si="14"/>
        <v>0</v>
      </c>
      <c r="P31" s="74"/>
      <c r="Q31" s="75"/>
      <c r="R31" s="75"/>
      <c r="S31" s="75"/>
      <c r="T31" s="75"/>
      <c r="U31" s="76"/>
      <c r="V31" s="81">
        <f t="shared" si="11"/>
        <v>0</v>
      </c>
      <c r="W31" s="82">
        <f t="shared" si="12"/>
        <v>0</v>
      </c>
    </row>
    <row r="32" spans="2:23" hidden="1" x14ac:dyDescent="0.25">
      <c r="B32" s="83">
        <v>20</v>
      </c>
      <c r="C32" s="74"/>
      <c r="D32" s="75"/>
      <c r="E32" s="76"/>
      <c r="F32" s="77">
        <f t="shared" si="13"/>
        <v>0</v>
      </c>
      <c r="G32" s="78">
        <f t="shared" si="10"/>
        <v>0</v>
      </c>
      <c r="H32" s="74"/>
      <c r="I32" s="75"/>
      <c r="J32" s="75"/>
      <c r="K32" s="75"/>
      <c r="L32" s="75"/>
      <c r="M32" s="76"/>
      <c r="N32" s="79">
        <f t="shared" si="14"/>
        <v>0</v>
      </c>
      <c r="O32" s="80">
        <f t="shared" si="14"/>
        <v>0</v>
      </c>
      <c r="P32" s="74"/>
      <c r="Q32" s="75"/>
      <c r="R32" s="75"/>
      <c r="S32" s="75"/>
      <c r="T32" s="75"/>
      <c r="U32" s="76"/>
      <c r="V32" s="81">
        <f t="shared" si="11"/>
        <v>0</v>
      </c>
      <c r="W32" s="82">
        <f t="shared" si="12"/>
        <v>0</v>
      </c>
    </row>
    <row r="33" spans="1:23" hidden="1" x14ac:dyDescent="0.25">
      <c r="B33" s="83">
        <v>21</v>
      </c>
      <c r="C33" s="74"/>
      <c r="D33" s="75"/>
      <c r="E33" s="76"/>
      <c r="F33" s="77">
        <f t="shared" si="13"/>
        <v>0</v>
      </c>
      <c r="G33" s="78">
        <f t="shared" si="10"/>
        <v>0</v>
      </c>
      <c r="H33" s="74"/>
      <c r="I33" s="75"/>
      <c r="J33" s="75"/>
      <c r="K33" s="75"/>
      <c r="L33" s="75"/>
      <c r="M33" s="76"/>
      <c r="N33" s="79">
        <f t="shared" si="14"/>
        <v>0</v>
      </c>
      <c r="O33" s="80">
        <f t="shared" si="14"/>
        <v>0</v>
      </c>
      <c r="P33" s="74"/>
      <c r="Q33" s="75"/>
      <c r="R33" s="75"/>
      <c r="S33" s="75"/>
      <c r="T33" s="75"/>
      <c r="U33" s="76"/>
      <c r="V33" s="81">
        <f t="shared" si="11"/>
        <v>0</v>
      </c>
      <c r="W33" s="82">
        <f t="shared" si="12"/>
        <v>0</v>
      </c>
    </row>
    <row r="34" spans="1:23" hidden="1" x14ac:dyDescent="0.25">
      <c r="B34" s="83">
        <v>22</v>
      </c>
      <c r="C34" s="74"/>
      <c r="D34" s="75"/>
      <c r="E34" s="76"/>
      <c r="F34" s="77">
        <f t="shared" si="13"/>
        <v>0</v>
      </c>
      <c r="G34" s="78">
        <f t="shared" si="10"/>
        <v>0</v>
      </c>
      <c r="H34" s="74"/>
      <c r="I34" s="75"/>
      <c r="J34" s="75"/>
      <c r="K34" s="75"/>
      <c r="L34" s="75"/>
      <c r="M34" s="76"/>
      <c r="N34" s="79">
        <f t="shared" si="14"/>
        <v>0</v>
      </c>
      <c r="O34" s="80">
        <f t="shared" si="14"/>
        <v>0</v>
      </c>
      <c r="P34" s="74"/>
      <c r="Q34" s="75"/>
      <c r="R34" s="75"/>
      <c r="S34" s="75"/>
      <c r="T34" s="75"/>
      <c r="U34" s="76"/>
      <c r="V34" s="81">
        <f t="shared" si="11"/>
        <v>0</v>
      </c>
      <c r="W34" s="82">
        <f t="shared" si="12"/>
        <v>0</v>
      </c>
    </row>
    <row r="35" spans="1:23" hidden="1" x14ac:dyDescent="0.25">
      <c r="B35" s="83">
        <v>23</v>
      </c>
      <c r="C35" s="74"/>
      <c r="D35" s="75"/>
      <c r="E35" s="76"/>
      <c r="F35" s="77">
        <f t="shared" si="13"/>
        <v>0</v>
      </c>
      <c r="G35" s="78">
        <f t="shared" si="10"/>
        <v>0</v>
      </c>
      <c r="H35" s="74"/>
      <c r="I35" s="75"/>
      <c r="J35" s="75"/>
      <c r="K35" s="75"/>
      <c r="L35" s="75"/>
      <c r="M35" s="76"/>
      <c r="N35" s="79">
        <f t="shared" si="14"/>
        <v>0</v>
      </c>
      <c r="O35" s="80">
        <f t="shared" si="14"/>
        <v>0</v>
      </c>
      <c r="P35" s="74"/>
      <c r="Q35" s="75"/>
      <c r="R35" s="75"/>
      <c r="S35" s="75"/>
      <c r="T35" s="75"/>
      <c r="U35" s="76"/>
      <c r="V35" s="81">
        <f t="shared" si="11"/>
        <v>0</v>
      </c>
      <c r="W35" s="82">
        <f t="shared" si="12"/>
        <v>0</v>
      </c>
    </row>
    <row r="36" spans="1:23" hidden="1" x14ac:dyDescent="0.25">
      <c r="B36" s="73">
        <v>24</v>
      </c>
      <c r="C36" s="74"/>
      <c r="D36" s="75"/>
      <c r="E36" s="76"/>
      <c r="F36" s="77">
        <f t="shared" si="13"/>
        <v>0</v>
      </c>
      <c r="G36" s="78">
        <f t="shared" si="10"/>
        <v>0</v>
      </c>
      <c r="H36" s="74"/>
      <c r="I36" s="75"/>
      <c r="J36" s="75"/>
      <c r="K36" s="75"/>
      <c r="L36" s="75"/>
      <c r="M36" s="76"/>
      <c r="N36" s="79">
        <f t="shared" si="14"/>
        <v>0</v>
      </c>
      <c r="O36" s="80">
        <f t="shared" si="14"/>
        <v>0</v>
      </c>
      <c r="P36" s="74"/>
      <c r="Q36" s="75"/>
      <c r="R36" s="75"/>
      <c r="S36" s="75"/>
      <c r="T36" s="75"/>
      <c r="U36" s="76"/>
      <c r="V36" s="81">
        <f t="shared" si="11"/>
        <v>0</v>
      </c>
      <c r="W36" s="82">
        <f t="shared" si="12"/>
        <v>0</v>
      </c>
    </row>
    <row r="37" spans="1:23" hidden="1" x14ac:dyDescent="0.25">
      <c r="B37" s="73">
        <v>25</v>
      </c>
      <c r="C37" s="74"/>
      <c r="D37" s="75"/>
      <c r="E37" s="76"/>
      <c r="F37" s="77">
        <f t="shared" si="13"/>
        <v>0</v>
      </c>
      <c r="G37" s="78">
        <f t="shared" si="10"/>
        <v>0</v>
      </c>
      <c r="H37" s="74"/>
      <c r="I37" s="75"/>
      <c r="J37" s="75"/>
      <c r="K37" s="75"/>
      <c r="L37" s="75"/>
      <c r="M37" s="76"/>
      <c r="N37" s="79">
        <f t="shared" si="14"/>
        <v>0</v>
      </c>
      <c r="O37" s="80">
        <f t="shared" si="14"/>
        <v>0</v>
      </c>
      <c r="P37" s="74"/>
      <c r="Q37" s="75"/>
      <c r="R37" s="75"/>
      <c r="S37" s="75"/>
      <c r="T37" s="75"/>
      <c r="U37" s="76"/>
      <c r="V37" s="81">
        <f t="shared" si="11"/>
        <v>0</v>
      </c>
      <c r="W37" s="82">
        <f t="shared" si="12"/>
        <v>0</v>
      </c>
    </row>
    <row r="38" spans="1:23" ht="32.25" hidden="1" thickBot="1" x14ac:dyDescent="0.3">
      <c r="B38" s="83">
        <v>26</v>
      </c>
      <c r="C38" s="86"/>
      <c r="D38" s="87"/>
      <c r="E38" s="88"/>
      <c r="F38" s="89">
        <f t="shared" si="13"/>
        <v>0</v>
      </c>
      <c r="G38" s="90">
        <f t="shared" si="10"/>
        <v>0</v>
      </c>
      <c r="H38" s="86"/>
      <c r="I38" s="87"/>
      <c r="J38" s="87"/>
      <c r="K38" s="87"/>
      <c r="L38" s="87"/>
      <c r="M38" s="88"/>
      <c r="N38" s="91">
        <f t="shared" si="14"/>
        <v>0</v>
      </c>
      <c r="O38" s="92">
        <f t="shared" si="14"/>
        <v>0</v>
      </c>
      <c r="P38" s="86"/>
      <c r="Q38" s="87"/>
      <c r="R38" s="87"/>
      <c r="S38" s="87"/>
      <c r="T38" s="87"/>
      <c r="U38" s="88"/>
      <c r="V38" s="93">
        <f t="shared" si="11"/>
        <v>0</v>
      </c>
      <c r="W38" s="94">
        <f t="shared" si="12"/>
        <v>0</v>
      </c>
    </row>
    <row r="39" spans="1:23" hidden="1" x14ac:dyDescent="0.25">
      <c r="B39" s="83">
        <v>27</v>
      </c>
    </row>
    <row r="40" spans="1:23" ht="32.25" hidden="1" thickBot="1" x14ac:dyDescent="0.3">
      <c r="B40" s="95">
        <v>28</v>
      </c>
    </row>
    <row r="42" spans="1:23" x14ac:dyDescent="0.25">
      <c r="A42" s="46" t="s">
        <v>28</v>
      </c>
    </row>
  </sheetData>
  <protectedRanges>
    <protectedRange sqref="P13:U38 H13:M38 C13:E38" name="Range1"/>
  </protectedRanges>
  <sortState xmlns:xlrd2="http://schemas.microsoft.com/office/spreadsheetml/2017/richdata2" ref="C13:W21">
    <sortCondition descending="1" ref="F13:F21"/>
    <sortCondition descending="1" ref="G13:G21"/>
  </sortState>
  <mergeCells count="11">
    <mergeCell ref="B2:W3"/>
    <mergeCell ref="P11:Q11"/>
    <mergeCell ref="R11:S11"/>
    <mergeCell ref="T11:U11"/>
    <mergeCell ref="V11:W11"/>
    <mergeCell ref="B5:C5"/>
    <mergeCell ref="F11:G11"/>
    <mergeCell ref="H11:I11"/>
    <mergeCell ref="J11:K11"/>
    <mergeCell ref="L11:M11"/>
    <mergeCell ref="N11:O1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2E45C-6B9B-496F-8B50-0C230627092D}">
  <sheetPr>
    <pageSetUpPr fitToPage="1"/>
  </sheetPr>
  <dimension ref="B2:X105"/>
  <sheetViews>
    <sheetView tabSelected="1" zoomScale="55" zoomScaleNormal="55" zoomScalePageLayoutView="40" workbookViewId="0">
      <selection activeCell="P34" sqref="P34:Q35"/>
    </sheetView>
  </sheetViews>
  <sheetFormatPr defaultColWidth="8.85546875" defaultRowHeight="18.75" x14ac:dyDescent="0.3"/>
  <cols>
    <col min="1" max="2" width="8.85546875" style="166"/>
    <col min="3" max="3" width="19.7109375" style="166" customWidth="1"/>
    <col min="4" max="4" width="19.42578125" style="166" customWidth="1"/>
    <col min="5" max="5" width="24.42578125" style="166" customWidth="1"/>
    <col min="6" max="7" width="14.140625" style="166" customWidth="1"/>
    <col min="8" max="8" width="18.7109375" style="166" customWidth="1"/>
    <col min="9" max="11" width="14.140625" style="166" customWidth="1"/>
    <col min="12" max="12" width="16.85546875" style="166" customWidth="1"/>
    <col min="13" max="13" width="18.28515625" style="166" customWidth="1"/>
    <col min="14" max="23" width="14.140625" style="166" customWidth="1"/>
    <col min="24" max="24" width="83.85546875" style="166" customWidth="1"/>
    <col min="25" max="16384" width="8.85546875" style="166"/>
  </cols>
  <sheetData>
    <row r="2" spans="2:23" x14ac:dyDescent="0.3">
      <c r="B2" s="219" t="s">
        <v>74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</row>
    <row r="3" spans="2:23" x14ac:dyDescent="0.3"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</row>
    <row r="6" spans="2:23" x14ac:dyDescent="0.3">
      <c r="B6" s="218" t="s">
        <v>71</v>
      </c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1"/>
    </row>
    <row r="7" spans="2:23" x14ac:dyDescent="0.3">
      <c r="B7" s="218"/>
      <c r="C7" s="218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1"/>
    </row>
    <row r="8" spans="2:23" ht="19.5" thickBot="1" x14ac:dyDescent="0.3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2:23" ht="19.5" thickBot="1" x14ac:dyDescent="0.35">
      <c r="B9" s="200" t="s">
        <v>25</v>
      </c>
      <c r="C9" s="201"/>
      <c r="D9" s="23" t="s">
        <v>49</v>
      </c>
      <c r="E9" s="23" t="s">
        <v>21</v>
      </c>
      <c r="F9" s="23" t="s">
        <v>22</v>
      </c>
      <c r="G9" s="21" t="s">
        <v>2</v>
      </c>
      <c r="H9" s="167" t="s">
        <v>3</v>
      </c>
      <c r="I9" s="1"/>
      <c r="J9" s="1"/>
      <c r="K9" s="1"/>
      <c r="L9" s="1"/>
      <c r="M9" s="168"/>
      <c r="N9" s="1"/>
      <c r="O9" s="1"/>
      <c r="P9" s="1"/>
      <c r="Q9" s="1"/>
      <c r="R9" s="1"/>
      <c r="S9" s="1"/>
      <c r="T9" s="1"/>
      <c r="U9" s="1"/>
      <c r="V9" s="1"/>
      <c r="W9" s="1"/>
    </row>
    <row r="10" spans="2:23" x14ac:dyDescent="0.3">
      <c r="B10" s="22" t="s">
        <v>16</v>
      </c>
      <c r="C10" s="20" t="s">
        <v>13</v>
      </c>
      <c r="D10" s="20" t="str">
        <f t="shared" ref="D10:H12" si="0">C17</f>
        <v>a</v>
      </c>
      <c r="E10" s="20" t="str">
        <f t="shared" si="0"/>
        <v>Loring</v>
      </c>
      <c r="F10" s="20" t="str">
        <f t="shared" si="0"/>
        <v>Denise</v>
      </c>
      <c r="G10" s="20">
        <f t="shared" si="0"/>
        <v>1092</v>
      </c>
      <c r="H10" s="169">
        <f t="shared" si="0"/>
        <v>19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2:23" x14ac:dyDescent="0.3">
      <c r="B11" s="2" t="s">
        <v>17</v>
      </c>
      <c r="C11" s="3" t="s">
        <v>14</v>
      </c>
      <c r="D11" s="3" t="str">
        <f t="shared" si="0"/>
        <v>a</v>
      </c>
      <c r="E11" s="3" t="str">
        <f t="shared" si="0"/>
        <v>Winegarden</v>
      </c>
      <c r="F11" s="3" t="str">
        <f t="shared" si="0"/>
        <v>Abgail</v>
      </c>
      <c r="G11" s="3">
        <f t="shared" si="0"/>
        <v>1088</v>
      </c>
      <c r="H11" s="170">
        <f t="shared" si="0"/>
        <v>18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2:23" ht="19.5" thickBot="1" x14ac:dyDescent="0.35">
      <c r="B12" s="4" t="s">
        <v>18</v>
      </c>
      <c r="C12" s="5" t="s">
        <v>15</v>
      </c>
      <c r="D12" s="5" t="str">
        <f t="shared" si="0"/>
        <v>a</v>
      </c>
      <c r="E12" s="5" t="str">
        <f t="shared" si="0"/>
        <v>Bohron</v>
      </c>
      <c r="F12" s="5" t="str">
        <f t="shared" si="0"/>
        <v>Michelle</v>
      </c>
      <c r="G12" s="5">
        <f t="shared" si="0"/>
        <v>1025</v>
      </c>
      <c r="H12" s="171">
        <f t="shared" si="0"/>
        <v>10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2:23" x14ac:dyDescent="0.3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2:23" ht="19.5" thickBot="1" x14ac:dyDescent="0.3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2:23" x14ac:dyDescent="0.3">
      <c r="B15" s="6"/>
      <c r="C15" s="24"/>
      <c r="D15" s="24"/>
      <c r="E15" s="24"/>
      <c r="F15" s="202" t="s">
        <v>10</v>
      </c>
      <c r="G15" s="203"/>
      <c r="H15" s="209" t="s">
        <v>4</v>
      </c>
      <c r="I15" s="205"/>
      <c r="J15" s="204" t="s">
        <v>5</v>
      </c>
      <c r="K15" s="205"/>
      <c r="L15" s="204" t="s">
        <v>6</v>
      </c>
      <c r="M15" s="209"/>
      <c r="N15" s="204" t="s">
        <v>11</v>
      </c>
      <c r="O15" s="205"/>
      <c r="P15" s="208" t="s">
        <v>7</v>
      </c>
      <c r="Q15" s="207"/>
      <c r="R15" s="206" t="s">
        <v>8</v>
      </c>
      <c r="S15" s="207"/>
      <c r="T15" s="206" t="s">
        <v>9</v>
      </c>
      <c r="U15" s="208"/>
      <c r="V15" s="206" t="s">
        <v>12</v>
      </c>
      <c r="W15" s="207"/>
    </row>
    <row r="16" spans="2:23" ht="19.5" thickBot="1" x14ac:dyDescent="0.35">
      <c r="B16" s="7" t="s">
        <v>0</v>
      </c>
      <c r="C16" s="25" t="s">
        <v>49</v>
      </c>
      <c r="D16" s="25" t="s">
        <v>20</v>
      </c>
      <c r="E16" s="25" t="s">
        <v>19</v>
      </c>
      <c r="F16" s="17" t="s">
        <v>2</v>
      </c>
      <c r="G16" s="18" t="s">
        <v>3</v>
      </c>
      <c r="H16" s="9" t="s">
        <v>2</v>
      </c>
      <c r="I16" s="10" t="s">
        <v>3</v>
      </c>
      <c r="J16" s="8" t="s">
        <v>2</v>
      </c>
      <c r="K16" s="10" t="s">
        <v>3</v>
      </c>
      <c r="L16" s="8" t="s">
        <v>2</v>
      </c>
      <c r="M16" s="9" t="s">
        <v>3</v>
      </c>
      <c r="N16" s="8" t="s">
        <v>2</v>
      </c>
      <c r="O16" s="10" t="s">
        <v>3</v>
      </c>
      <c r="P16" s="11" t="s">
        <v>2</v>
      </c>
      <c r="Q16" s="12" t="s">
        <v>3</v>
      </c>
      <c r="R16" s="19" t="s">
        <v>2</v>
      </c>
      <c r="S16" s="12" t="s">
        <v>3</v>
      </c>
      <c r="T16" s="19" t="s">
        <v>2</v>
      </c>
      <c r="U16" s="11" t="s">
        <v>3</v>
      </c>
      <c r="V16" s="19" t="s">
        <v>2</v>
      </c>
      <c r="W16" s="12" t="s">
        <v>3</v>
      </c>
    </row>
    <row r="17" spans="2:24" x14ac:dyDescent="0.3">
      <c r="B17" s="40">
        <v>1</v>
      </c>
      <c r="C17" s="28" t="s">
        <v>47</v>
      </c>
      <c r="D17" s="13" t="s">
        <v>50</v>
      </c>
      <c r="E17" s="26" t="s">
        <v>51</v>
      </c>
      <c r="F17" s="30">
        <f t="shared" ref="F17:G19" si="1">N17+V17</f>
        <v>1092</v>
      </c>
      <c r="G17" s="31">
        <f t="shared" si="1"/>
        <v>19</v>
      </c>
      <c r="H17" s="28">
        <v>185</v>
      </c>
      <c r="I17" s="13">
        <v>5</v>
      </c>
      <c r="J17" s="13">
        <v>188</v>
      </c>
      <c r="K17" s="13">
        <v>4</v>
      </c>
      <c r="L17" s="13">
        <v>166</v>
      </c>
      <c r="M17" s="26">
        <v>1</v>
      </c>
      <c r="N17" s="34">
        <f t="shared" ref="N17:O19" si="2">H17+J17+L17</f>
        <v>539</v>
      </c>
      <c r="O17" s="35">
        <f t="shared" si="2"/>
        <v>10</v>
      </c>
      <c r="P17" s="28">
        <v>185</v>
      </c>
      <c r="Q17" s="13">
        <v>5</v>
      </c>
      <c r="R17" s="13">
        <v>195</v>
      </c>
      <c r="S17" s="13">
        <v>3</v>
      </c>
      <c r="T17" s="13">
        <v>173</v>
      </c>
      <c r="U17" s="26">
        <v>1</v>
      </c>
      <c r="V17" s="38">
        <f t="shared" ref="V17:W19" si="3">P17+R17+T17</f>
        <v>553</v>
      </c>
      <c r="W17" s="15">
        <f t="shared" si="3"/>
        <v>9</v>
      </c>
    </row>
    <row r="18" spans="2:24" x14ac:dyDescent="0.3">
      <c r="B18" s="41">
        <v>2</v>
      </c>
      <c r="C18" s="29" t="s">
        <v>47</v>
      </c>
      <c r="D18" s="14" t="s">
        <v>56</v>
      </c>
      <c r="E18" s="27" t="s">
        <v>57</v>
      </c>
      <c r="F18" s="32">
        <f t="shared" si="1"/>
        <v>1088</v>
      </c>
      <c r="G18" s="33">
        <f t="shared" si="1"/>
        <v>18</v>
      </c>
      <c r="H18" s="29">
        <v>182</v>
      </c>
      <c r="I18" s="14">
        <v>3</v>
      </c>
      <c r="J18" s="14">
        <v>190</v>
      </c>
      <c r="K18" s="14">
        <v>3</v>
      </c>
      <c r="L18" s="14">
        <v>168</v>
      </c>
      <c r="M18" s="27">
        <v>3</v>
      </c>
      <c r="N18" s="36">
        <f t="shared" si="2"/>
        <v>540</v>
      </c>
      <c r="O18" s="37">
        <f t="shared" si="2"/>
        <v>9</v>
      </c>
      <c r="P18" s="29">
        <v>190</v>
      </c>
      <c r="Q18" s="14">
        <v>3</v>
      </c>
      <c r="R18" s="14">
        <v>193</v>
      </c>
      <c r="S18" s="14">
        <v>5</v>
      </c>
      <c r="T18" s="14">
        <v>165</v>
      </c>
      <c r="U18" s="27">
        <v>1</v>
      </c>
      <c r="V18" s="39">
        <f t="shared" si="3"/>
        <v>548</v>
      </c>
      <c r="W18" s="16">
        <f t="shared" si="3"/>
        <v>9</v>
      </c>
    </row>
    <row r="19" spans="2:24" x14ac:dyDescent="0.3">
      <c r="B19" s="41">
        <v>3</v>
      </c>
      <c r="C19" s="29" t="s">
        <v>47</v>
      </c>
      <c r="D19" s="14" t="s">
        <v>52</v>
      </c>
      <c r="E19" s="27" t="s">
        <v>53</v>
      </c>
      <c r="F19" s="32">
        <f t="shared" si="1"/>
        <v>1025</v>
      </c>
      <c r="G19" s="33">
        <f t="shared" si="1"/>
        <v>10</v>
      </c>
      <c r="H19" s="29">
        <v>177</v>
      </c>
      <c r="I19" s="14">
        <v>2</v>
      </c>
      <c r="J19" s="14">
        <v>187</v>
      </c>
      <c r="K19" s="14">
        <v>3</v>
      </c>
      <c r="L19" s="14">
        <v>144</v>
      </c>
      <c r="M19" s="27">
        <v>0</v>
      </c>
      <c r="N19" s="36">
        <f t="shared" si="2"/>
        <v>508</v>
      </c>
      <c r="O19" s="37">
        <f t="shared" si="2"/>
        <v>5</v>
      </c>
      <c r="P19" s="29">
        <v>173</v>
      </c>
      <c r="Q19" s="14">
        <v>1</v>
      </c>
      <c r="R19" s="14">
        <v>193</v>
      </c>
      <c r="S19" s="14">
        <v>3</v>
      </c>
      <c r="T19" s="14">
        <v>151</v>
      </c>
      <c r="U19" s="27">
        <v>1</v>
      </c>
      <c r="V19" s="39">
        <f t="shared" si="3"/>
        <v>517</v>
      </c>
      <c r="W19" s="16">
        <f t="shared" si="3"/>
        <v>5</v>
      </c>
    </row>
    <row r="22" spans="2:24" x14ac:dyDescent="0.3">
      <c r="B22" s="218" t="s">
        <v>69</v>
      </c>
      <c r="C22" s="218"/>
      <c r="D22" s="218"/>
      <c r="E22" s="218"/>
      <c r="F22" s="218"/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Q22" s="218"/>
      <c r="R22" s="218"/>
      <c r="S22" s="218"/>
      <c r="T22" s="218"/>
      <c r="U22" s="218"/>
      <c r="V22" s="218"/>
      <c r="W22" s="218"/>
      <c r="X22" s="218"/>
    </row>
    <row r="23" spans="2:24" x14ac:dyDescent="0.3">
      <c r="B23" s="218"/>
      <c r="C23" s="218"/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</row>
    <row r="24" spans="2:24" ht="19.5" thickBot="1" x14ac:dyDescent="0.3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42"/>
    </row>
    <row r="25" spans="2:24" ht="19.5" thickBot="1" x14ac:dyDescent="0.35">
      <c r="B25" s="200" t="s">
        <v>24</v>
      </c>
      <c r="C25" s="201"/>
      <c r="D25" s="23" t="s">
        <v>49</v>
      </c>
      <c r="E25" s="23" t="s">
        <v>21</v>
      </c>
      <c r="F25" s="23" t="s">
        <v>22</v>
      </c>
      <c r="G25" s="21" t="s">
        <v>2</v>
      </c>
      <c r="H25" s="21" t="s">
        <v>3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42"/>
    </row>
    <row r="26" spans="2:24" x14ac:dyDescent="0.3">
      <c r="B26" s="22" t="s">
        <v>16</v>
      </c>
      <c r="C26" s="20" t="s">
        <v>13</v>
      </c>
      <c r="D26" s="20" t="str">
        <f t="shared" ref="D26:H28" si="4">C33</f>
        <v>b</v>
      </c>
      <c r="E26" s="20" t="str">
        <f t="shared" si="4"/>
        <v>Sherry</v>
      </c>
      <c r="F26" s="20" t="str">
        <f t="shared" si="4"/>
        <v>Timothy</v>
      </c>
      <c r="G26" s="20">
        <f t="shared" si="4"/>
        <v>1170</v>
      </c>
      <c r="H26" s="20">
        <f t="shared" si="4"/>
        <v>48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42"/>
    </row>
    <row r="27" spans="2:24" x14ac:dyDescent="0.3">
      <c r="B27" s="2" t="s">
        <v>17</v>
      </c>
      <c r="C27" s="3" t="s">
        <v>14</v>
      </c>
      <c r="D27" s="3" t="str">
        <f t="shared" si="4"/>
        <v>a</v>
      </c>
      <c r="E27" s="3" t="str">
        <f t="shared" si="4"/>
        <v>Roe</v>
      </c>
      <c r="F27" s="3" t="str">
        <f t="shared" si="4"/>
        <v>Ivan</v>
      </c>
      <c r="G27" s="3">
        <f t="shared" si="4"/>
        <v>1170</v>
      </c>
      <c r="H27" s="3">
        <f t="shared" si="4"/>
        <v>45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42"/>
    </row>
    <row r="28" spans="2:24" ht="19.5" thickBot="1" x14ac:dyDescent="0.35">
      <c r="B28" s="4" t="s">
        <v>18</v>
      </c>
      <c r="C28" s="5" t="s">
        <v>15</v>
      </c>
      <c r="D28" s="5" t="str">
        <f t="shared" si="4"/>
        <v>b</v>
      </c>
      <c r="E28" s="5" t="str">
        <f t="shared" si="4"/>
        <v>Yliniemi</v>
      </c>
      <c r="F28" s="5" t="str">
        <f t="shared" si="4"/>
        <v>Bradley</v>
      </c>
      <c r="G28" s="5">
        <f t="shared" si="4"/>
        <v>1136</v>
      </c>
      <c r="H28" s="5">
        <f t="shared" si="4"/>
        <v>32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42"/>
    </row>
    <row r="29" spans="2:24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42"/>
    </row>
    <row r="30" spans="2:24" ht="19.5" thickBot="1" x14ac:dyDescent="0.3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42"/>
    </row>
    <row r="31" spans="2:24" x14ac:dyDescent="0.3">
      <c r="B31" s="6"/>
      <c r="C31" s="24"/>
      <c r="D31" s="24"/>
      <c r="E31" s="24"/>
      <c r="F31" s="202" t="s">
        <v>10</v>
      </c>
      <c r="G31" s="203"/>
      <c r="H31" s="209" t="s">
        <v>4</v>
      </c>
      <c r="I31" s="205"/>
      <c r="J31" s="204" t="s">
        <v>5</v>
      </c>
      <c r="K31" s="205"/>
      <c r="L31" s="204" t="s">
        <v>6</v>
      </c>
      <c r="M31" s="209"/>
      <c r="N31" s="204" t="s">
        <v>11</v>
      </c>
      <c r="O31" s="205"/>
      <c r="P31" s="208" t="s">
        <v>7</v>
      </c>
      <c r="Q31" s="207"/>
      <c r="R31" s="206" t="s">
        <v>8</v>
      </c>
      <c r="S31" s="207"/>
      <c r="T31" s="206" t="s">
        <v>9</v>
      </c>
      <c r="U31" s="208"/>
      <c r="V31" s="206" t="s">
        <v>12</v>
      </c>
      <c r="W31" s="207"/>
      <c r="X31" s="198" t="s">
        <v>66</v>
      </c>
    </row>
    <row r="32" spans="2:24" ht="19.5" thickBot="1" x14ac:dyDescent="0.35">
      <c r="B32" s="7" t="s">
        <v>0</v>
      </c>
      <c r="C32" s="25" t="s">
        <v>49</v>
      </c>
      <c r="D32" s="25" t="s">
        <v>20</v>
      </c>
      <c r="E32" s="25" t="s">
        <v>19</v>
      </c>
      <c r="F32" s="17" t="s">
        <v>2</v>
      </c>
      <c r="G32" s="18" t="s">
        <v>3</v>
      </c>
      <c r="H32" s="9" t="s">
        <v>2</v>
      </c>
      <c r="I32" s="10" t="s">
        <v>3</v>
      </c>
      <c r="J32" s="8" t="s">
        <v>2</v>
      </c>
      <c r="K32" s="10" t="s">
        <v>3</v>
      </c>
      <c r="L32" s="8" t="s">
        <v>2</v>
      </c>
      <c r="M32" s="9" t="s">
        <v>3</v>
      </c>
      <c r="N32" s="8" t="s">
        <v>2</v>
      </c>
      <c r="O32" s="10" t="s">
        <v>3</v>
      </c>
      <c r="P32" s="11" t="s">
        <v>2</v>
      </c>
      <c r="Q32" s="12" t="s">
        <v>3</v>
      </c>
      <c r="R32" s="19" t="s">
        <v>2</v>
      </c>
      <c r="S32" s="12" t="s">
        <v>3</v>
      </c>
      <c r="T32" s="19" t="s">
        <v>2</v>
      </c>
      <c r="U32" s="11" t="s">
        <v>3</v>
      </c>
      <c r="V32" s="19" t="s">
        <v>2</v>
      </c>
      <c r="W32" s="12" t="s">
        <v>3</v>
      </c>
      <c r="X32" s="199"/>
    </row>
    <row r="33" spans="2:24" x14ac:dyDescent="0.3">
      <c r="B33" s="40">
        <v>1</v>
      </c>
      <c r="C33" s="28" t="s">
        <v>48</v>
      </c>
      <c r="D33" s="13" t="s">
        <v>37</v>
      </c>
      <c r="E33" s="26" t="s">
        <v>38</v>
      </c>
      <c r="F33" s="30">
        <f t="shared" ref="F33:G41" si="5">N33+V33</f>
        <v>1170</v>
      </c>
      <c r="G33" s="31">
        <f t="shared" si="5"/>
        <v>48</v>
      </c>
      <c r="H33" s="28">
        <v>196</v>
      </c>
      <c r="I33" s="13">
        <v>7</v>
      </c>
      <c r="J33" s="13">
        <v>197</v>
      </c>
      <c r="K33" s="13">
        <v>10</v>
      </c>
      <c r="L33" s="13">
        <v>188</v>
      </c>
      <c r="M33" s="26">
        <v>2</v>
      </c>
      <c r="N33" s="34">
        <f t="shared" ref="N33:O41" si="6">H33+J33+L33</f>
        <v>581</v>
      </c>
      <c r="O33" s="35">
        <f t="shared" si="6"/>
        <v>19</v>
      </c>
      <c r="P33" s="28">
        <v>195</v>
      </c>
      <c r="Q33" s="13">
        <v>10</v>
      </c>
      <c r="R33" s="13">
        <v>199</v>
      </c>
      <c r="S33" s="13">
        <v>15</v>
      </c>
      <c r="T33" s="13">
        <v>195</v>
      </c>
      <c r="U33" s="26">
        <v>4</v>
      </c>
      <c r="V33" s="38">
        <f t="shared" ref="V33:W41" si="7">P33+R33+T33</f>
        <v>589</v>
      </c>
      <c r="W33" s="15">
        <f t="shared" si="7"/>
        <v>29</v>
      </c>
      <c r="X33" s="43" t="s">
        <v>78</v>
      </c>
    </row>
    <row r="34" spans="2:24" x14ac:dyDescent="0.3">
      <c r="B34" s="41">
        <v>2</v>
      </c>
      <c r="C34" s="29" t="s">
        <v>47</v>
      </c>
      <c r="D34" s="14" t="s">
        <v>39</v>
      </c>
      <c r="E34" s="27" t="s">
        <v>40</v>
      </c>
      <c r="F34" s="32">
        <f t="shared" si="5"/>
        <v>1170</v>
      </c>
      <c r="G34" s="33">
        <f t="shared" si="5"/>
        <v>45</v>
      </c>
      <c r="H34" s="29">
        <v>192</v>
      </c>
      <c r="I34" s="14">
        <v>6</v>
      </c>
      <c r="J34" s="14">
        <v>200</v>
      </c>
      <c r="K34" s="14">
        <v>14</v>
      </c>
      <c r="L34" s="14">
        <v>187</v>
      </c>
      <c r="M34" s="27">
        <v>2</v>
      </c>
      <c r="N34" s="36">
        <f t="shared" si="6"/>
        <v>579</v>
      </c>
      <c r="O34" s="37">
        <f t="shared" si="6"/>
        <v>22</v>
      </c>
      <c r="P34" s="29">
        <v>196</v>
      </c>
      <c r="Q34" s="14">
        <v>7</v>
      </c>
      <c r="R34" s="14">
        <v>200</v>
      </c>
      <c r="S34" s="14">
        <v>10</v>
      </c>
      <c r="T34" s="14">
        <v>195</v>
      </c>
      <c r="U34" s="27">
        <v>6</v>
      </c>
      <c r="V34" s="39">
        <f t="shared" si="7"/>
        <v>591</v>
      </c>
      <c r="W34" s="16">
        <f t="shared" si="7"/>
        <v>23</v>
      </c>
      <c r="X34" s="44" t="s">
        <v>77</v>
      </c>
    </row>
    <row r="35" spans="2:24" x14ac:dyDescent="0.3">
      <c r="B35" s="41">
        <v>3</v>
      </c>
      <c r="C35" s="29" t="s">
        <v>48</v>
      </c>
      <c r="D35" s="14" t="s">
        <v>43</v>
      </c>
      <c r="E35" s="27" t="s">
        <v>44</v>
      </c>
      <c r="F35" s="32">
        <f t="shared" si="5"/>
        <v>1136</v>
      </c>
      <c r="G35" s="33">
        <f t="shared" si="5"/>
        <v>32</v>
      </c>
      <c r="H35" s="29">
        <v>190</v>
      </c>
      <c r="I35" s="14">
        <v>5</v>
      </c>
      <c r="J35" s="14">
        <v>193</v>
      </c>
      <c r="K35" s="14">
        <v>8</v>
      </c>
      <c r="L35" s="14">
        <v>178</v>
      </c>
      <c r="M35" s="27">
        <v>2</v>
      </c>
      <c r="N35" s="36">
        <f t="shared" si="6"/>
        <v>561</v>
      </c>
      <c r="O35" s="37">
        <f t="shared" si="6"/>
        <v>15</v>
      </c>
      <c r="P35" s="29">
        <v>196</v>
      </c>
      <c r="Q35" s="14">
        <v>7</v>
      </c>
      <c r="R35" s="14">
        <v>194</v>
      </c>
      <c r="S35" s="14">
        <v>8</v>
      </c>
      <c r="T35" s="14">
        <v>185</v>
      </c>
      <c r="U35" s="27">
        <v>2</v>
      </c>
      <c r="V35" s="39">
        <f t="shared" si="7"/>
        <v>575</v>
      </c>
      <c r="W35" s="16">
        <f t="shared" si="7"/>
        <v>17</v>
      </c>
      <c r="X35" s="44"/>
    </row>
    <row r="36" spans="2:24" x14ac:dyDescent="0.3">
      <c r="B36" s="41">
        <v>4</v>
      </c>
      <c r="C36" s="29" t="s">
        <v>48</v>
      </c>
      <c r="D36" s="14" t="s">
        <v>31</v>
      </c>
      <c r="E36" s="27" t="s">
        <v>32</v>
      </c>
      <c r="F36" s="32">
        <f t="shared" si="5"/>
        <v>1094</v>
      </c>
      <c r="G36" s="33">
        <f t="shared" si="5"/>
        <v>20</v>
      </c>
      <c r="H36" s="29">
        <v>191</v>
      </c>
      <c r="I36" s="14">
        <v>5</v>
      </c>
      <c r="J36" s="14">
        <v>196</v>
      </c>
      <c r="K36" s="14">
        <v>6</v>
      </c>
      <c r="L36" s="14">
        <v>163</v>
      </c>
      <c r="M36" s="27">
        <v>0</v>
      </c>
      <c r="N36" s="36">
        <f t="shared" si="6"/>
        <v>550</v>
      </c>
      <c r="O36" s="37">
        <f t="shared" si="6"/>
        <v>11</v>
      </c>
      <c r="P36" s="29">
        <v>184</v>
      </c>
      <c r="Q36" s="14">
        <v>1</v>
      </c>
      <c r="R36" s="14">
        <v>192</v>
      </c>
      <c r="S36" s="14">
        <v>7</v>
      </c>
      <c r="T36" s="14">
        <v>168</v>
      </c>
      <c r="U36" s="27">
        <v>1</v>
      </c>
      <c r="V36" s="39">
        <f t="shared" si="7"/>
        <v>544</v>
      </c>
      <c r="W36" s="16">
        <f t="shared" si="7"/>
        <v>9</v>
      </c>
      <c r="X36" s="44"/>
    </row>
    <row r="37" spans="2:24" x14ac:dyDescent="0.3">
      <c r="B37" s="41">
        <v>5</v>
      </c>
      <c r="C37" s="29" t="s">
        <v>47</v>
      </c>
      <c r="D37" s="14" t="s">
        <v>45</v>
      </c>
      <c r="E37" s="27" t="s">
        <v>46</v>
      </c>
      <c r="F37" s="32">
        <f t="shared" si="5"/>
        <v>1087</v>
      </c>
      <c r="G37" s="33">
        <f t="shared" si="5"/>
        <v>23</v>
      </c>
      <c r="H37" s="29">
        <v>168</v>
      </c>
      <c r="I37" s="14">
        <v>1</v>
      </c>
      <c r="J37" s="14">
        <v>196</v>
      </c>
      <c r="K37" s="14">
        <v>6</v>
      </c>
      <c r="L37" s="14">
        <v>169</v>
      </c>
      <c r="M37" s="27">
        <v>0</v>
      </c>
      <c r="N37" s="36">
        <f t="shared" si="6"/>
        <v>533</v>
      </c>
      <c r="O37" s="37">
        <f t="shared" si="6"/>
        <v>7</v>
      </c>
      <c r="P37" s="29">
        <v>188</v>
      </c>
      <c r="Q37" s="14">
        <v>5</v>
      </c>
      <c r="R37" s="14">
        <v>198</v>
      </c>
      <c r="S37" s="14">
        <v>10</v>
      </c>
      <c r="T37" s="14">
        <v>168</v>
      </c>
      <c r="U37" s="27">
        <v>1</v>
      </c>
      <c r="V37" s="39">
        <f t="shared" si="7"/>
        <v>554</v>
      </c>
      <c r="W37" s="16">
        <f t="shared" si="7"/>
        <v>16</v>
      </c>
      <c r="X37" s="44"/>
    </row>
    <row r="38" spans="2:24" x14ac:dyDescent="0.3">
      <c r="B38" s="41">
        <v>6</v>
      </c>
      <c r="C38" s="29" t="s">
        <v>47</v>
      </c>
      <c r="D38" s="14" t="s">
        <v>29</v>
      </c>
      <c r="E38" s="27" t="s">
        <v>30</v>
      </c>
      <c r="F38" s="32">
        <f t="shared" si="5"/>
        <v>1084</v>
      </c>
      <c r="G38" s="33">
        <f t="shared" si="5"/>
        <v>19</v>
      </c>
      <c r="H38" s="29">
        <v>172</v>
      </c>
      <c r="I38" s="14">
        <v>2</v>
      </c>
      <c r="J38" s="14">
        <v>192</v>
      </c>
      <c r="K38" s="14">
        <v>5</v>
      </c>
      <c r="L38" s="14">
        <v>167</v>
      </c>
      <c r="M38" s="27">
        <v>2</v>
      </c>
      <c r="N38" s="36">
        <f t="shared" si="6"/>
        <v>531</v>
      </c>
      <c r="O38" s="37">
        <f t="shared" si="6"/>
        <v>9</v>
      </c>
      <c r="P38" s="29">
        <v>188</v>
      </c>
      <c r="Q38" s="14">
        <v>4</v>
      </c>
      <c r="R38" s="14">
        <v>190</v>
      </c>
      <c r="S38" s="14">
        <v>5</v>
      </c>
      <c r="T38" s="14">
        <v>175</v>
      </c>
      <c r="U38" s="27">
        <v>1</v>
      </c>
      <c r="V38" s="39">
        <f t="shared" si="7"/>
        <v>553</v>
      </c>
      <c r="W38" s="16">
        <f t="shared" si="7"/>
        <v>10</v>
      </c>
      <c r="X38" s="44"/>
    </row>
    <row r="39" spans="2:24" x14ac:dyDescent="0.3">
      <c r="B39" s="41">
        <v>7</v>
      </c>
      <c r="C39" s="29" t="s">
        <v>48</v>
      </c>
      <c r="D39" s="14" t="s">
        <v>35</v>
      </c>
      <c r="E39" s="27" t="s">
        <v>36</v>
      </c>
      <c r="F39" s="32">
        <f t="shared" si="5"/>
        <v>1056</v>
      </c>
      <c r="G39" s="33">
        <f t="shared" si="5"/>
        <v>28</v>
      </c>
      <c r="H39" s="29">
        <v>184</v>
      </c>
      <c r="I39" s="14">
        <v>3</v>
      </c>
      <c r="J39" s="14">
        <v>197</v>
      </c>
      <c r="K39" s="14">
        <v>12</v>
      </c>
      <c r="L39" s="14">
        <v>153</v>
      </c>
      <c r="M39" s="27">
        <v>1</v>
      </c>
      <c r="N39" s="36">
        <f t="shared" si="6"/>
        <v>534</v>
      </c>
      <c r="O39" s="37">
        <f t="shared" si="6"/>
        <v>16</v>
      </c>
      <c r="P39" s="29">
        <v>190</v>
      </c>
      <c r="Q39" s="14">
        <v>5</v>
      </c>
      <c r="R39" s="14">
        <v>196</v>
      </c>
      <c r="S39" s="14">
        <v>7</v>
      </c>
      <c r="T39" s="14">
        <v>136</v>
      </c>
      <c r="U39" s="27">
        <v>0</v>
      </c>
      <c r="V39" s="39">
        <f t="shared" si="7"/>
        <v>522</v>
      </c>
      <c r="W39" s="16">
        <f t="shared" si="7"/>
        <v>12</v>
      </c>
      <c r="X39" s="44"/>
    </row>
    <row r="40" spans="2:24" x14ac:dyDescent="0.3">
      <c r="B40" s="41">
        <v>8</v>
      </c>
      <c r="C40" s="29" t="s">
        <v>47</v>
      </c>
      <c r="D40" s="14" t="s">
        <v>33</v>
      </c>
      <c r="E40" s="27" t="s">
        <v>34</v>
      </c>
      <c r="F40" s="32">
        <f t="shared" si="5"/>
        <v>1035</v>
      </c>
      <c r="G40" s="33">
        <f t="shared" si="5"/>
        <v>20</v>
      </c>
      <c r="H40" s="29">
        <v>167</v>
      </c>
      <c r="I40" s="14">
        <v>0</v>
      </c>
      <c r="J40" s="14">
        <v>195</v>
      </c>
      <c r="K40" s="14">
        <v>8</v>
      </c>
      <c r="L40" s="14">
        <v>152</v>
      </c>
      <c r="M40" s="27">
        <v>2</v>
      </c>
      <c r="N40" s="36">
        <f t="shared" si="6"/>
        <v>514</v>
      </c>
      <c r="O40" s="37">
        <f t="shared" si="6"/>
        <v>10</v>
      </c>
      <c r="P40" s="29">
        <v>187</v>
      </c>
      <c r="Q40" s="14">
        <v>4</v>
      </c>
      <c r="R40" s="14">
        <v>192</v>
      </c>
      <c r="S40" s="14">
        <v>5</v>
      </c>
      <c r="T40" s="14">
        <v>142</v>
      </c>
      <c r="U40" s="27">
        <v>1</v>
      </c>
      <c r="V40" s="39">
        <f t="shared" si="7"/>
        <v>521</v>
      </c>
      <c r="W40" s="16">
        <f t="shared" si="7"/>
        <v>10</v>
      </c>
      <c r="X40" s="44"/>
    </row>
    <row r="41" spans="2:24" ht="19.5" thickBot="1" x14ac:dyDescent="0.35">
      <c r="B41" s="41">
        <v>9</v>
      </c>
      <c r="C41" s="29" t="s">
        <v>48</v>
      </c>
      <c r="D41" s="14" t="s">
        <v>41</v>
      </c>
      <c r="E41" s="27" t="s">
        <v>42</v>
      </c>
      <c r="F41" s="32">
        <f t="shared" si="5"/>
        <v>1013</v>
      </c>
      <c r="G41" s="33">
        <f t="shared" si="5"/>
        <v>6</v>
      </c>
      <c r="H41" s="29">
        <v>166</v>
      </c>
      <c r="I41" s="14">
        <v>1</v>
      </c>
      <c r="J41" s="14">
        <v>182</v>
      </c>
      <c r="K41" s="14">
        <v>0</v>
      </c>
      <c r="L41" s="14">
        <v>163</v>
      </c>
      <c r="M41" s="27">
        <v>0</v>
      </c>
      <c r="N41" s="36">
        <f t="shared" si="6"/>
        <v>511</v>
      </c>
      <c r="O41" s="37">
        <f t="shared" si="6"/>
        <v>1</v>
      </c>
      <c r="P41" s="29">
        <v>158</v>
      </c>
      <c r="Q41" s="14">
        <v>0</v>
      </c>
      <c r="R41" s="14">
        <v>188</v>
      </c>
      <c r="S41" s="14">
        <v>3</v>
      </c>
      <c r="T41" s="14">
        <v>156</v>
      </c>
      <c r="U41" s="27">
        <v>2</v>
      </c>
      <c r="V41" s="39">
        <f t="shared" si="7"/>
        <v>502</v>
      </c>
      <c r="W41" s="16">
        <f t="shared" si="7"/>
        <v>5</v>
      </c>
      <c r="X41" s="45"/>
    </row>
    <row r="44" spans="2:24" ht="14.45" customHeight="1" x14ac:dyDescent="0.3">
      <c r="B44" s="218" t="s">
        <v>70</v>
      </c>
      <c r="C44" s="218"/>
      <c r="D44" s="218"/>
      <c r="E44" s="218"/>
      <c r="F44" s="218"/>
      <c r="G44" s="218"/>
      <c r="H44" s="218"/>
      <c r="I44" s="218"/>
      <c r="J44" s="218"/>
      <c r="K44" s="218"/>
      <c r="L44" s="218"/>
      <c r="M44" s="218"/>
      <c r="N44" s="218"/>
      <c r="O44" s="218"/>
      <c r="P44" s="218"/>
      <c r="Q44" s="218"/>
      <c r="R44" s="218"/>
      <c r="S44" s="218"/>
      <c r="T44" s="218"/>
      <c r="U44" s="218"/>
    </row>
    <row r="45" spans="2:24" ht="14.45" customHeight="1" x14ac:dyDescent="0.3">
      <c r="B45" s="218"/>
      <c r="C45" s="218"/>
      <c r="D45" s="218"/>
      <c r="E45" s="218"/>
      <c r="F45" s="218"/>
      <c r="G45" s="218"/>
      <c r="H45" s="218"/>
      <c r="I45" s="218"/>
      <c r="J45" s="218"/>
      <c r="K45" s="218"/>
      <c r="L45" s="218"/>
      <c r="M45" s="218"/>
      <c r="N45" s="218"/>
      <c r="O45" s="218"/>
      <c r="P45" s="218"/>
      <c r="Q45" s="218"/>
      <c r="R45" s="218"/>
      <c r="S45" s="218"/>
      <c r="T45" s="218"/>
      <c r="U45" s="218"/>
    </row>
    <row r="46" spans="2:24" ht="19.5" thickBot="1" x14ac:dyDescent="0.35"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2:24" ht="19.5" thickBot="1" x14ac:dyDescent="0.35">
      <c r="B47" s="200" t="s">
        <v>26</v>
      </c>
      <c r="C47" s="201"/>
      <c r="D47" s="23" t="s">
        <v>1</v>
      </c>
      <c r="E47" s="23" t="s">
        <v>21</v>
      </c>
      <c r="F47" s="23" t="s">
        <v>22</v>
      </c>
      <c r="G47" s="21" t="s">
        <v>2</v>
      </c>
      <c r="H47" s="167" t="s">
        <v>3</v>
      </c>
      <c r="I47" s="1"/>
      <c r="J47" s="1"/>
      <c r="K47" s="1"/>
    </row>
    <row r="48" spans="2:24" x14ac:dyDescent="0.3">
      <c r="B48" s="22" t="s">
        <v>16</v>
      </c>
      <c r="C48" s="20" t="s">
        <v>13</v>
      </c>
      <c r="D48" s="20" t="str">
        <f t="shared" ref="D48:H50" si="8">C55</f>
        <v>a</v>
      </c>
      <c r="E48" s="20" t="str">
        <f t="shared" si="8"/>
        <v>Loring</v>
      </c>
      <c r="F48" s="20" t="str">
        <f t="shared" si="8"/>
        <v>Denise</v>
      </c>
      <c r="G48" s="20">
        <f t="shared" si="8"/>
        <v>1163</v>
      </c>
      <c r="H48" s="169">
        <f t="shared" si="8"/>
        <v>36</v>
      </c>
      <c r="I48" s="1"/>
      <c r="J48" s="1"/>
      <c r="K48" s="1"/>
    </row>
    <row r="49" spans="2:22" x14ac:dyDescent="0.3">
      <c r="B49" s="2" t="s">
        <v>17</v>
      </c>
      <c r="C49" s="3" t="s">
        <v>14</v>
      </c>
      <c r="D49" s="3" t="str">
        <f t="shared" si="8"/>
        <v>a</v>
      </c>
      <c r="E49" s="3" t="str">
        <f t="shared" si="8"/>
        <v>Bohron</v>
      </c>
      <c r="F49" s="3" t="str">
        <f t="shared" si="8"/>
        <v>Michelle</v>
      </c>
      <c r="G49" s="3">
        <f t="shared" si="8"/>
        <v>1153</v>
      </c>
      <c r="H49" s="170">
        <f t="shared" si="8"/>
        <v>38</v>
      </c>
      <c r="I49" s="1"/>
      <c r="J49" s="1"/>
      <c r="K49" s="1"/>
    </row>
    <row r="50" spans="2:22" ht="19.5" thickBot="1" x14ac:dyDescent="0.35">
      <c r="B50" s="4" t="s">
        <v>18</v>
      </c>
      <c r="C50" s="5" t="s">
        <v>15</v>
      </c>
      <c r="D50" s="5" t="str">
        <f t="shared" si="8"/>
        <v>a</v>
      </c>
      <c r="E50" s="5" t="str">
        <f t="shared" si="8"/>
        <v>Winegarden</v>
      </c>
      <c r="F50" s="5" t="str">
        <f t="shared" si="8"/>
        <v>Abgail</v>
      </c>
      <c r="G50" s="5">
        <f t="shared" si="8"/>
        <v>1126</v>
      </c>
      <c r="H50" s="171">
        <f t="shared" si="8"/>
        <v>19</v>
      </c>
      <c r="I50" s="1"/>
      <c r="J50" s="1"/>
      <c r="K50" s="1"/>
    </row>
    <row r="51" spans="2:22" x14ac:dyDescent="0.3">
      <c r="B51" s="172"/>
      <c r="C51" s="168"/>
      <c r="D51" s="168"/>
      <c r="E51" s="168"/>
      <c r="F51" s="168"/>
      <c r="G51" s="168"/>
      <c r="H51" s="168"/>
      <c r="I51" s="168"/>
      <c r="J51" s="1"/>
      <c r="K51" s="1"/>
    </row>
    <row r="52" spans="2:22" ht="19.5" thickBot="1" x14ac:dyDescent="0.35"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2:22" x14ac:dyDescent="0.3">
      <c r="B53" s="6"/>
      <c r="C53" s="24"/>
      <c r="D53" s="24"/>
      <c r="E53" s="24"/>
      <c r="F53" s="202" t="s">
        <v>10</v>
      </c>
      <c r="G53" s="203"/>
      <c r="H53" s="204" t="s">
        <v>11</v>
      </c>
      <c r="I53" s="205"/>
      <c r="J53" s="208" t="s">
        <v>12</v>
      </c>
      <c r="K53" s="207"/>
    </row>
    <row r="54" spans="2:22" ht="19.5" thickBot="1" x14ac:dyDescent="0.35">
      <c r="B54" s="7" t="s">
        <v>0</v>
      </c>
      <c r="C54" s="25" t="s">
        <v>1</v>
      </c>
      <c r="D54" s="25" t="s">
        <v>20</v>
      </c>
      <c r="E54" s="25" t="s">
        <v>19</v>
      </c>
      <c r="F54" s="17" t="s">
        <v>2</v>
      </c>
      <c r="G54" s="18" t="s">
        <v>3</v>
      </c>
      <c r="H54" s="8" t="s">
        <v>2</v>
      </c>
      <c r="I54" s="10" t="s">
        <v>3</v>
      </c>
      <c r="J54" s="11" t="s">
        <v>2</v>
      </c>
      <c r="K54" s="12" t="s">
        <v>3</v>
      </c>
    </row>
    <row r="55" spans="2:22" x14ac:dyDescent="0.3">
      <c r="B55" s="40">
        <v>1</v>
      </c>
      <c r="C55" s="28" t="s">
        <v>47</v>
      </c>
      <c r="D55" s="13" t="s">
        <v>50</v>
      </c>
      <c r="E55" s="26" t="s">
        <v>51</v>
      </c>
      <c r="F55" s="30">
        <f t="shared" ref="F55:G58" si="9">H55+J55</f>
        <v>1163</v>
      </c>
      <c r="G55" s="31">
        <f t="shared" si="9"/>
        <v>36</v>
      </c>
      <c r="H55" s="173">
        <v>579</v>
      </c>
      <c r="I55" s="174">
        <v>17</v>
      </c>
      <c r="J55" s="28">
        <v>584</v>
      </c>
      <c r="K55" s="174">
        <v>19</v>
      </c>
    </row>
    <row r="56" spans="2:22" x14ac:dyDescent="0.3">
      <c r="B56" s="41">
        <v>2</v>
      </c>
      <c r="C56" s="29" t="s">
        <v>47</v>
      </c>
      <c r="D56" s="14" t="s">
        <v>52</v>
      </c>
      <c r="E56" s="27" t="s">
        <v>53</v>
      </c>
      <c r="F56" s="32">
        <f t="shared" si="9"/>
        <v>1153</v>
      </c>
      <c r="G56" s="33">
        <f t="shared" si="9"/>
        <v>38</v>
      </c>
      <c r="H56" s="175">
        <v>572</v>
      </c>
      <c r="I56" s="176">
        <v>17</v>
      </c>
      <c r="J56" s="29">
        <v>581</v>
      </c>
      <c r="K56" s="176">
        <v>21</v>
      </c>
    </row>
    <row r="57" spans="2:22" x14ac:dyDescent="0.3">
      <c r="B57" s="41">
        <v>3</v>
      </c>
      <c r="C57" s="29" t="s">
        <v>47</v>
      </c>
      <c r="D57" s="14" t="s">
        <v>56</v>
      </c>
      <c r="E57" s="27" t="s">
        <v>57</v>
      </c>
      <c r="F57" s="32">
        <f t="shared" si="9"/>
        <v>1126</v>
      </c>
      <c r="G57" s="33">
        <f t="shared" si="9"/>
        <v>19</v>
      </c>
      <c r="H57" s="175">
        <v>561</v>
      </c>
      <c r="I57" s="176">
        <v>9</v>
      </c>
      <c r="J57" s="29">
        <v>565</v>
      </c>
      <c r="K57" s="176">
        <v>10</v>
      </c>
    </row>
    <row r="58" spans="2:22" x14ac:dyDescent="0.3">
      <c r="B58" s="41">
        <v>4</v>
      </c>
      <c r="C58" s="29" t="s">
        <v>48</v>
      </c>
      <c r="D58" s="14" t="s">
        <v>54</v>
      </c>
      <c r="E58" s="27" t="s">
        <v>55</v>
      </c>
      <c r="F58" s="32">
        <f t="shared" si="9"/>
        <v>1105</v>
      </c>
      <c r="G58" s="33">
        <f t="shared" si="9"/>
        <v>19</v>
      </c>
      <c r="H58" s="175">
        <v>564</v>
      </c>
      <c r="I58" s="176">
        <v>11</v>
      </c>
      <c r="J58" s="29">
        <v>541</v>
      </c>
      <c r="K58" s="176">
        <v>8</v>
      </c>
    </row>
    <row r="61" spans="2:22" ht="14.45" customHeight="1" x14ac:dyDescent="0.3">
      <c r="B61" s="218" t="s">
        <v>72</v>
      </c>
      <c r="C61" s="218"/>
      <c r="D61" s="218"/>
      <c r="E61" s="218"/>
      <c r="F61" s="218"/>
      <c r="G61" s="218"/>
      <c r="H61" s="218"/>
      <c r="I61" s="218"/>
      <c r="J61" s="218"/>
      <c r="K61" s="218"/>
      <c r="L61" s="218"/>
      <c r="M61" s="218"/>
      <c r="N61" s="218"/>
      <c r="O61" s="218"/>
      <c r="P61" s="218"/>
      <c r="Q61" s="218"/>
      <c r="R61" s="218"/>
      <c r="S61" s="218"/>
      <c r="T61" s="218"/>
      <c r="U61" s="218"/>
      <c r="V61" s="218"/>
    </row>
    <row r="62" spans="2:22" ht="14.45" customHeight="1" x14ac:dyDescent="0.3">
      <c r="B62" s="218"/>
      <c r="C62" s="218"/>
      <c r="D62" s="218"/>
      <c r="E62" s="218"/>
      <c r="F62" s="218"/>
      <c r="G62" s="218"/>
      <c r="H62" s="218"/>
      <c r="I62" s="218"/>
      <c r="J62" s="218"/>
      <c r="K62" s="218"/>
      <c r="L62" s="218"/>
      <c r="M62" s="218"/>
      <c r="N62" s="218"/>
      <c r="O62" s="218"/>
      <c r="P62" s="218"/>
      <c r="Q62" s="218"/>
      <c r="R62" s="218"/>
      <c r="S62" s="218"/>
      <c r="T62" s="218"/>
      <c r="U62" s="218"/>
      <c r="V62" s="218"/>
    </row>
    <row r="63" spans="2:22" ht="19.5" thickBot="1" x14ac:dyDescent="0.35"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2:22" ht="19.5" thickBot="1" x14ac:dyDescent="0.35">
      <c r="B64" s="200" t="s">
        <v>27</v>
      </c>
      <c r="C64" s="201"/>
      <c r="D64" s="23" t="s">
        <v>49</v>
      </c>
      <c r="E64" s="23" t="s">
        <v>21</v>
      </c>
      <c r="F64" s="23" t="s">
        <v>22</v>
      </c>
      <c r="G64" s="21" t="s">
        <v>2</v>
      </c>
      <c r="H64" s="167" t="s">
        <v>3</v>
      </c>
      <c r="I64" s="1"/>
      <c r="J64" s="1"/>
      <c r="K64" s="1"/>
    </row>
    <row r="65" spans="2:12" x14ac:dyDescent="0.3">
      <c r="B65" s="22" t="s">
        <v>16</v>
      </c>
      <c r="C65" s="20" t="s">
        <v>13</v>
      </c>
      <c r="D65" s="20" t="str">
        <f t="shared" ref="D65:H67" si="10">C72</f>
        <v>b</v>
      </c>
      <c r="E65" s="20" t="str">
        <f t="shared" si="10"/>
        <v>Yliniemi</v>
      </c>
      <c r="F65" s="20" t="str">
        <f t="shared" si="10"/>
        <v>Bradley</v>
      </c>
      <c r="G65" s="20">
        <f t="shared" si="10"/>
        <v>1190</v>
      </c>
      <c r="H65" s="169">
        <f t="shared" si="10"/>
        <v>58</v>
      </c>
      <c r="I65" s="1"/>
      <c r="J65" s="1"/>
      <c r="K65" s="1"/>
    </row>
    <row r="66" spans="2:12" x14ac:dyDescent="0.3">
      <c r="B66" s="2" t="s">
        <v>17</v>
      </c>
      <c r="C66" s="3" t="s">
        <v>14</v>
      </c>
      <c r="D66" s="3" t="str">
        <f t="shared" si="10"/>
        <v>a</v>
      </c>
      <c r="E66" s="3" t="str">
        <f t="shared" si="10"/>
        <v>Roe</v>
      </c>
      <c r="F66" s="3" t="str">
        <f t="shared" si="10"/>
        <v>Ivan</v>
      </c>
      <c r="G66" s="3">
        <f t="shared" si="10"/>
        <v>1190</v>
      </c>
      <c r="H66" s="170">
        <f t="shared" si="10"/>
        <v>55</v>
      </c>
      <c r="I66" s="1"/>
      <c r="J66" s="1"/>
      <c r="K66" s="1"/>
    </row>
    <row r="67" spans="2:12" ht="19.5" thickBot="1" x14ac:dyDescent="0.35">
      <c r="B67" s="4" t="s">
        <v>18</v>
      </c>
      <c r="C67" s="5" t="s">
        <v>15</v>
      </c>
      <c r="D67" s="5" t="str">
        <f t="shared" si="10"/>
        <v>b</v>
      </c>
      <c r="E67" s="5" t="str">
        <f t="shared" si="10"/>
        <v>Sherry</v>
      </c>
      <c r="F67" s="5" t="str">
        <f t="shared" si="10"/>
        <v>Timothy</v>
      </c>
      <c r="G67" s="5">
        <f t="shared" si="10"/>
        <v>1188</v>
      </c>
      <c r="H67" s="171">
        <f t="shared" si="10"/>
        <v>64</v>
      </c>
      <c r="I67" s="1"/>
      <c r="J67" s="1"/>
      <c r="K67" s="1"/>
    </row>
    <row r="68" spans="2:12" x14ac:dyDescent="0.3">
      <c r="B68" s="172"/>
      <c r="C68" s="168"/>
      <c r="D68" s="168"/>
      <c r="E68" s="168"/>
      <c r="F68" s="168"/>
      <c r="G68" s="168"/>
      <c r="H68" s="168"/>
      <c r="I68" s="168"/>
      <c r="J68" s="1"/>
      <c r="K68" s="1"/>
    </row>
    <row r="69" spans="2:12" ht="19.5" thickBot="1" x14ac:dyDescent="0.35"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2:12" x14ac:dyDescent="0.3">
      <c r="B70" s="6"/>
      <c r="C70" s="24"/>
      <c r="D70" s="24"/>
      <c r="E70" s="24"/>
      <c r="F70" s="202" t="s">
        <v>10</v>
      </c>
      <c r="G70" s="203"/>
      <c r="H70" s="204" t="s">
        <v>11</v>
      </c>
      <c r="I70" s="205"/>
      <c r="J70" s="206" t="s">
        <v>12</v>
      </c>
      <c r="K70" s="207"/>
    </row>
    <row r="71" spans="2:12" ht="19.5" thickBot="1" x14ac:dyDescent="0.35">
      <c r="B71" s="7" t="s">
        <v>0</v>
      </c>
      <c r="C71" s="25" t="s">
        <v>49</v>
      </c>
      <c r="D71" s="25" t="s">
        <v>20</v>
      </c>
      <c r="E71" s="25" t="s">
        <v>19</v>
      </c>
      <c r="F71" s="17" t="s">
        <v>2</v>
      </c>
      <c r="G71" s="18" t="s">
        <v>3</v>
      </c>
      <c r="H71" s="9" t="s">
        <v>2</v>
      </c>
      <c r="I71" s="9" t="s">
        <v>3</v>
      </c>
      <c r="J71" s="19" t="s">
        <v>2</v>
      </c>
      <c r="K71" s="12" t="s">
        <v>3</v>
      </c>
    </row>
    <row r="72" spans="2:12" x14ac:dyDescent="0.3">
      <c r="B72" s="40">
        <v>1</v>
      </c>
      <c r="C72" s="28" t="s">
        <v>48</v>
      </c>
      <c r="D72" s="13" t="s">
        <v>43</v>
      </c>
      <c r="E72" s="26" t="s">
        <v>44</v>
      </c>
      <c r="F72" s="30">
        <f t="shared" ref="F72:G83" si="11">H72+J72</f>
        <v>1190</v>
      </c>
      <c r="G72" s="31">
        <f t="shared" si="11"/>
        <v>58</v>
      </c>
      <c r="H72" s="28">
        <v>596</v>
      </c>
      <c r="I72" s="26">
        <v>29</v>
      </c>
      <c r="J72" s="173">
        <v>594</v>
      </c>
      <c r="K72" s="174">
        <v>29</v>
      </c>
      <c r="L72" s="166" t="s">
        <v>75</v>
      </c>
    </row>
    <row r="73" spans="2:12" x14ac:dyDescent="0.3">
      <c r="B73" s="41">
        <v>2</v>
      </c>
      <c r="C73" s="29" t="s">
        <v>47</v>
      </c>
      <c r="D73" s="14" t="s">
        <v>39</v>
      </c>
      <c r="E73" s="27" t="s">
        <v>40</v>
      </c>
      <c r="F73" s="32">
        <f t="shared" si="11"/>
        <v>1190</v>
      </c>
      <c r="G73" s="33">
        <f t="shared" si="11"/>
        <v>55</v>
      </c>
      <c r="H73" s="29">
        <v>595</v>
      </c>
      <c r="I73" s="27">
        <v>26</v>
      </c>
      <c r="J73" s="175">
        <v>595</v>
      </c>
      <c r="K73" s="176">
        <v>29</v>
      </c>
    </row>
    <row r="74" spans="2:12" x14ac:dyDescent="0.3">
      <c r="B74" s="41">
        <v>3</v>
      </c>
      <c r="C74" s="29" t="s">
        <v>48</v>
      </c>
      <c r="D74" s="14" t="s">
        <v>37</v>
      </c>
      <c r="E74" s="27" t="s">
        <v>38</v>
      </c>
      <c r="F74" s="32">
        <f t="shared" si="11"/>
        <v>1188</v>
      </c>
      <c r="G74" s="33">
        <f t="shared" si="11"/>
        <v>64</v>
      </c>
      <c r="H74" s="29">
        <v>592</v>
      </c>
      <c r="I74" s="27">
        <v>28</v>
      </c>
      <c r="J74" s="175">
        <v>596</v>
      </c>
      <c r="K74" s="176">
        <v>36</v>
      </c>
      <c r="L74" s="166" t="s">
        <v>76</v>
      </c>
    </row>
    <row r="75" spans="2:12" x14ac:dyDescent="0.3">
      <c r="B75" s="41">
        <v>4</v>
      </c>
      <c r="C75" s="29" t="s">
        <v>47</v>
      </c>
      <c r="D75" s="14" t="s">
        <v>33</v>
      </c>
      <c r="E75" s="27" t="s">
        <v>34</v>
      </c>
      <c r="F75" s="32">
        <f t="shared" si="11"/>
        <v>1178</v>
      </c>
      <c r="G75" s="33">
        <f t="shared" si="11"/>
        <v>43</v>
      </c>
      <c r="H75" s="29">
        <v>586</v>
      </c>
      <c r="I75" s="27">
        <v>21</v>
      </c>
      <c r="J75" s="175">
        <v>592</v>
      </c>
      <c r="K75" s="176">
        <v>22</v>
      </c>
    </row>
    <row r="76" spans="2:12" x14ac:dyDescent="0.3">
      <c r="B76" s="41">
        <v>5</v>
      </c>
      <c r="C76" s="29" t="s">
        <v>48</v>
      </c>
      <c r="D76" s="14" t="s">
        <v>60</v>
      </c>
      <c r="E76" s="27" t="s">
        <v>61</v>
      </c>
      <c r="F76" s="32">
        <f t="shared" si="11"/>
        <v>1175</v>
      </c>
      <c r="G76" s="33">
        <f t="shared" si="11"/>
        <v>48</v>
      </c>
      <c r="H76" s="29">
        <v>587</v>
      </c>
      <c r="I76" s="27">
        <v>24</v>
      </c>
      <c r="J76" s="175">
        <v>588</v>
      </c>
      <c r="K76" s="176">
        <v>24</v>
      </c>
    </row>
    <row r="77" spans="2:12" x14ac:dyDescent="0.3">
      <c r="B77" s="41">
        <v>6</v>
      </c>
      <c r="C77" s="29" t="s">
        <v>48</v>
      </c>
      <c r="D77" s="14" t="s">
        <v>35</v>
      </c>
      <c r="E77" s="27" t="s">
        <v>36</v>
      </c>
      <c r="F77" s="32">
        <f t="shared" si="11"/>
        <v>1173</v>
      </c>
      <c r="G77" s="33">
        <f t="shared" si="11"/>
        <v>48</v>
      </c>
      <c r="H77" s="29">
        <v>587</v>
      </c>
      <c r="I77" s="27">
        <v>26</v>
      </c>
      <c r="J77" s="175">
        <v>586</v>
      </c>
      <c r="K77" s="176">
        <v>22</v>
      </c>
    </row>
    <row r="78" spans="2:12" x14ac:dyDescent="0.3">
      <c r="B78" s="41">
        <v>7</v>
      </c>
      <c r="C78" s="29" t="s">
        <v>47</v>
      </c>
      <c r="D78" s="14" t="s">
        <v>45</v>
      </c>
      <c r="E78" s="27" t="s">
        <v>46</v>
      </c>
      <c r="F78" s="32">
        <f t="shared" si="11"/>
        <v>1172</v>
      </c>
      <c r="G78" s="33">
        <f t="shared" si="11"/>
        <v>48</v>
      </c>
      <c r="H78" s="29">
        <v>586</v>
      </c>
      <c r="I78" s="27">
        <v>22</v>
      </c>
      <c r="J78" s="175">
        <v>586</v>
      </c>
      <c r="K78" s="176">
        <v>26</v>
      </c>
    </row>
    <row r="79" spans="2:12" x14ac:dyDescent="0.3">
      <c r="B79" s="41">
        <v>8</v>
      </c>
      <c r="C79" s="29" t="s">
        <v>48</v>
      </c>
      <c r="D79" s="14" t="s">
        <v>58</v>
      </c>
      <c r="E79" s="27" t="s">
        <v>59</v>
      </c>
      <c r="F79" s="32">
        <f t="shared" si="11"/>
        <v>1169</v>
      </c>
      <c r="G79" s="33">
        <f t="shared" si="11"/>
        <v>36</v>
      </c>
      <c r="H79" s="29">
        <v>582</v>
      </c>
      <c r="I79" s="27">
        <v>16</v>
      </c>
      <c r="J79" s="175">
        <v>587</v>
      </c>
      <c r="K79" s="176">
        <v>20</v>
      </c>
    </row>
    <row r="80" spans="2:12" x14ac:dyDescent="0.3">
      <c r="B80" s="41">
        <v>9</v>
      </c>
      <c r="C80" s="29" t="s">
        <v>48</v>
      </c>
      <c r="D80" s="14" t="s">
        <v>31</v>
      </c>
      <c r="E80" s="27" t="s">
        <v>32</v>
      </c>
      <c r="F80" s="32">
        <f t="shared" si="11"/>
        <v>1160</v>
      </c>
      <c r="G80" s="33">
        <f t="shared" si="11"/>
        <v>32</v>
      </c>
      <c r="H80" s="29">
        <v>575</v>
      </c>
      <c r="I80" s="27">
        <v>17</v>
      </c>
      <c r="J80" s="175">
        <v>585</v>
      </c>
      <c r="K80" s="176">
        <v>15</v>
      </c>
    </row>
    <row r="81" spans="2:23" x14ac:dyDescent="0.3">
      <c r="B81" s="41">
        <v>10</v>
      </c>
      <c r="C81" s="29" t="s">
        <v>47</v>
      </c>
      <c r="D81" s="14" t="s">
        <v>29</v>
      </c>
      <c r="E81" s="27" t="s">
        <v>30</v>
      </c>
      <c r="F81" s="32">
        <f t="shared" si="11"/>
        <v>1149</v>
      </c>
      <c r="G81" s="33">
        <f t="shared" si="11"/>
        <v>27</v>
      </c>
      <c r="H81" s="29">
        <v>577</v>
      </c>
      <c r="I81" s="27">
        <v>11</v>
      </c>
      <c r="J81" s="175">
        <v>572</v>
      </c>
      <c r="K81" s="176">
        <v>16</v>
      </c>
    </row>
    <row r="82" spans="2:23" x14ac:dyDescent="0.3">
      <c r="B82" s="41">
        <v>11</v>
      </c>
      <c r="C82" s="29" t="s">
        <v>48</v>
      </c>
      <c r="D82" s="14" t="s">
        <v>62</v>
      </c>
      <c r="E82" s="27" t="s">
        <v>63</v>
      </c>
      <c r="F82" s="32">
        <f t="shared" si="11"/>
        <v>1124</v>
      </c>
      <c r="G82" s="33">
        <f t="shared" si="11"/>
        <v>23</v>
      </c>
      <c r="H82" s="29">
        <v>559</v>
      </c>
      <c r="I82" s="27">
        <v>11</v>
      </c>
      <c r="J82" s="175">
        <v>565</v>
      </c>
      <c r="K82" s="176">
        <v>12</v>
      </c>
    </row>
    <row r="83" spans="2:23" x14ac:dyDescent="0.3">
      <c r="B83" s="41">
        <v>12</v>
      </c>
      <c r="C83" s="29" t="s">
        <v>48</v>
      </c>
      <c r="D83" s="14" t="s">
        <v>41</v>
      </c>
      <c r="E83" s="27" t="s">
        <v>42</v>
      </c>
      <c r="F83" s="32">
        <f t="shared" si="11"/>
        <v>1118</v>
      </c>
      <c r="G83" s="33">
        <f t="shared" si="11"/>
        <v>20</v>
      </c>
      <c r="H83" s="29">
        <v>557</v>
      </c>
      <c r="I83" s="27">
        <v>10</v>
      </c>
      <c r="J83" s="175">
        <v>561</v>
      </c>
      <c r="K83" s="176">
        <v>10</v>
      </c>
    </row>
    <row r="86" spans="2:23" x14ac:dyDescent="0.3">
      <c r="B86" s="218" t="s">
        <v>73</v>
      </c>
      <c r="C86" s="218"/>
      <c r="D86" s="218"/>
      <c r="E86" s="218"/>
      <c r="F86" s="218"/>
      <c r="G86" s="218"/>
      <c r="H86" s="218"/>
      <c r="I86" s="218"/>
      <c r="J86" s="218"/>
      <c r="K86" s="218"/>
      <c r="L86" s="218"/>
      <c r="M86" s="218"/>
      <c r="N86" s="218"/>
      <c r="O86" s="218"/>
      <c r="P86" s="218"/>
      <c r="Q86" s="218"/>
      <c r="R86" s="218"/>
      <c r="S86" s="218"/>
      <c r="T86" s="218"/>
      <c r="U86" s="218"/>
      <c r="V86" s="218"/>
      <c r="W86" s="218"/>
    </row>
    <row r="87" spans="2:23" x14ac:dyDescent="0.3">
      <c r="B87" s="218"/>
      <c r="C87" s="218"/>
      <c r="D87" s="218"/>
      <c r="E87" s="218"/>
      <c r="F87" s="218"/>
      <c r="G87" s="218"/>
      <c r="H87" s="218"/>
      <c r="I87" s="218"/>
      <c r="J87" s="218"/>
      <c r="K87" s="218"/>
      <c r="L87" s="218"/>
      <c r="M87" s="218"/>
      <c r="N87" s="218"/>
      <c r="O87" s="218"/>
      <c r="P87" s="218"/>
      <c r="Q87" s="218"/>
      <c r="R87" s="218"/>
      <c r="S87" s="218"/>
      <c r="T87" s="218"/>
      <c r="U87" s="218"/>
      <c r="V87" s="218"/>
      <c r="W87" s="218"/>
    </row>
    <row r="88" spans="2:23" ht="19.5" thickBot="1" x14ac:dyDescent="0.3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2:23" ht="19.5" thickBot="1" x14ac:dyDescent="0.35">
      <c r="B89" s="200" t="s">
        <v>23</v>
      </c>
      <c r="C89" s="201"/>
      <c r="D89" s="23" t="s">
        <v>49</v>
      </c>
      <c r="E89" s="23" t="s">
        <v>21</v>
      </c>
      <c r="F89" s="23" t="s">
        <v>22</v>
      </c>
      <c r="G89" s="21" t="s">
        <v>2</v>
      </c>
      <c r="H89" s="167" t="s">
        <v>3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2:23" x14ac:dyDescent="0.3">
      <c r="B90" s="22" t="s">
        <v>16</v>
      </c>
      <c r="C90" s="20" t="s">
        <v>13</v>
      </c>
      <c r="D90" s="20" t="str">
        <f>C97</f>
        <v>a</v>
      </c>
      <c r="E90" s="20" t="str">
        <f>D97</f>
        <v>Roe</v>
      </c>
      <c r="F90" s="20" t="str">
        <f>E97</f>
        <v>Ivan</v>
      </c>
      <c r="G90" s="20">
        <f>F97</f>
        <v>1163</v>
      </c>
      <c r="H90" s="169">
        <f>G97</f>
        <v>37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2:23" x14ac:dyDescent="0.3">
      <c r="B91" s="2" t="s">
        <v>17</v>
      </c>
      <c r="C91" s="3" t="s">
        <v>14</v>
      </c>
      <c r="D91" s="177" t="str">
        <f t="shared" ref="D91:H92" si="12">C98</f>
        <v>a</v>
      </c>
      <c r="E91" s="177" t="str">
        <f t="shared" si="12"/>
        <v>Sherry</v>
      </c>
      <c r="F91" s="177" t="str">
        <f t="shared" si="12"/>
        <v>Timothy</v>
      </c>
      <c r="G91" s="177">
        <f t="shared" si="12"/>
        <v>1158</v>
      </c>
      <c r="H91" s="178">
        <f t="shared" si="12"/>
        <v>40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2:23" ht="19.5" thickBot="1" x14ac:dyDescent="0.35">
      <c r="B92" s="4" t="s">
        <v>18</v>
      </c>
      <c r="C92" s="5" t="s">
        <v>15</v>
      </c>
      <c r="D92" s="179" t="str">
        <f t="shared" si="12"/>
        <v>a</v>
      </c>
      <c r="E92" s="179" t="str">
        <f t="shared" si="12"/>
        <v>Yliniemi</v>
      </c>
      <c r="F92" s="179" t="str">
        <f t="shared" si="12"/>
        <v>Bradley</v>
      </c>
      <c r="G92" s="179">
        <f t="shared" si="12"/>
        <v>1138</v>
      </c>
      <c r="H92" s="180">
        <f t="shared" si="12"/>
        <v>28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2:23" x14ac:dyDescent="0.3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2:23" ht="19.5" thickBot="1" x14ac:dyDescent="0.3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2:23" x14ac:dyDescent="0.3">
      <c r="B95" s="6"/>
      <c r="C95" s="24"/>
      <c r="D95" s="24"/>
      <c r="E95" s="24"/>
      <c r="F95" s="202" t="s">
        <v>10</v>
      </c>
      <c r="G95" s="203"/>
      <c r="H95" s="209" t="s">
        <v>4</v>
      </c>
      <c r="I95" s="205"/>
      <c r="J95" s="204" t="s">
        <v>5</v>
      </c>
      <c r="K95" s="205"/>
      <c r="L95" s="204" t="s">
        <v>6</v>
      </c>
      <c r="M95" s="209"/>
      <c r="N95" s="204" t="s">
        <v>11</v>
      </c>
      <c r="O95" s="205"/>
      <c r="P95" s="208" t="s">
        <v>7</v>
      </c>
      <c r="Q95" s="207"/>
      <c r="R95" s="206" t="s">
        <v>8</v>
      </c>
      <c r="S95" s="207"/>
      <c r="T95" s="206" t="s">
        <v>9</v>
      </c>
      <c r="U95" s="208"/>
      <c r="V95" s="206" t="s">
        <v>12</v>
      </c>
      <c r="W95" s="207"/>
    </row>
    <row r="96" spans="2:23" ht="19.5" thickBot="1" x14ac:dyDescent="0.35">
      <c r="B96" s="7" t="s">
        <v>0</v>
      </c>
      <c r="C96" s="25" t="s">
        <v>49</v>
      </c>
      <c r="D96" s="25" t="s">
        <v>20</v>
      </c>
      <c r="E96" s="25" t="s">
        <v>19</v>
      </c>
      <c r="F96" s="17" t="s">
        <v>2</v>
      </c>
      <c r="G96" s="18" t="s">
        <v>3</v>
      </c>
      <c r="H96" s="9" t="s">
        <v>2</v>
      </c>
      <c r="I96" s="10" t="s">
        <v>3</v>
      </c>
      <c r="J96" s="8" t="s">
        <v>2</v>
      </c>
      <c r="K96" s="10" t="s">
        <v>3</v>
      </c>
      <c r="L96" s="8" t="s">
        <v>2</v>
      </c>
      <c r="M96" s="9" t="s">
        <v>3</v>
      </c>
      <c r="N96" s="8" t="s">
        <v>2</v>
      </c>
      <c r="O96" s="10" t="s">
        <v>3</v>
      </c>
      <c r="P96" s="11" t="s">
        <v>2</v>
      </c>
      <c r="Q96" s="12" t="s">
        <v>3</v>
      </c>
      <c r="R96" s="19" t="s">
        <v>2</v>
      </c>
      <c r="S96" s="12" t="s">
        <v>3</v>
      </c>
      <c r="T96" s="19" t="s">
        <v>2</v>
      </c>
      <c r="U96" s="11" t="s">
        <v>3</v>
      </c>
      <c r="V96" s="19" t="s">
        <v>2</v>
      </c>
      <c r="W96" s="12" t="s">
        <v>3</v>
      </c>
    </row>
    <row r="97" spans="2:24" x14ac:dyDescent="0.3">
      <c r="B97" s="40">
        <v>1</v>
      </c>
      <c r="C97" s="29" t="s">
        <v>47</v>
      </c>
      <c r="D97" s="14" t="s">
        <v>39</v>
      </c>
      <c r="E97" s="27" t="s">
        <v>40</v>
      </c>
      <c r="F97" s="32">
        <f t="shared" ref="F97:G105" si="13">N97+V97</f>
        <v>1163</v>
      </c>
      <c r="G97" s="33">
        <f t="shared" si="13"/>
        <v>37</v>
      </c>
      <c r="H97" s="29">
        <v>193</v>
      </c>
      <c r="I97" s="14">
        <v>6</v>
      </c>
      <c r="J97" s="14">
        <v>196</v>
      </c>
      <c r="K97" s="14">
        <v>5</v>
      </c>
      <c r="L97" s="14">
        <v>195</v>
      </c>
      <c r="M97" s="27">
        <v>5</v>
      </c>
      <c r="N97" s="36">
        <f t="shared" ref="N97:O105" si="14">H97+J97+L97</f>
        <v>584</v>
      </c>
      <c r="O97" s="37">
        <f t="shared" si="14"/>
        <v>16</v>
      </c>
      <c r="P97" s="29">
        <v>192</v>
      </c>
      <c r="Q97" s="14">
        <v>6</v>
      </c>
      <c r="R97" s="14">
        <v>196</v>
      </c>
      <c r="S97" s="14">
        <v>12</v>
      </c>
      <c r="T97" s="14">
        <v>191</v>
      </c>
      <c r="U97" s="27">
        <v>3</v>
      </c>
      <c r="V97" s="39">
        <f t="shared" ref="V97:W104" si="15">P97+R97+T97</f>
        <v>579</v>
      </c>
      <c r="W97" s="16">
        <f t="shared" si="15"/>
        <v>21</v>
      </c>
      <c r="X97" s="166" t="s">
        <v>79</v>
      </c>
    </row>
    <row r="98" spans="2:24" x14ac:dyDescent="0.3">
      <c r="B98" s="41">
        <v>2</v>
      </c>
      <c r="C98" s="29" t="s">
        <v>47</v>
      </c>
      <c r="D98" s="13" t="s">
        <v>37</v>
      </c>
      <c r="E98" s="26" t="s">
        <v>38</v>
      </c>
      <c r="F98" s="32">
        <f t="shared" si="13"/>
        <v>1158</v>
      </c>
      <c r="G98" s="33">
        <f t="shared" si="13"/>
        <v>40</v>
      </c>
      <c r="H98" s="29">
        <v>189</v>
      </c>
      <c r="I98" s="14">
        <v>3</v>
      </c>
      <c r="J98" s="14">
        <v>199</v>
      </c>
      <c r="K98" s="14">
        <v>13</v>
      </c>
      <c r="L98" s="14">
        <v>190</v>
      </c>
      <c r="M98" s="27">
        <v>2</v>
      </c>
      <c r="N98" s="36">
        <f t="shared" si="14"/>
        <v>578</v>
      </c>
      <c r="O98" s="37">
        <f t="shared" si="14"/>
        <v>18</v>
      </c>
      <c r="P98" s="29">
        <v>193</v>
      </c>
      <c r="Q98" s="14">
        <v>8</v>
      </c>
      <c r="R98" s="14">
        <v>195</v>
      </c>
      <c r="S98" s="14">
        <v>7</v>
      </c>
      <c r="T98" s="14">
        <v>192</v>
      </c>
      <c r="U98" s="27">
        <v>7</v>
      </c>
      <c r="V98" s="39">
        <f t="shared" si="15"/>
        <v>580</v>
      </c>
      <c r="W98" s="16">
        <f t="shared" si="15"/>
        <v>22</v>
      </c>
    </row>
    <row r="99" spans="2:24" x14ac:dyDescent="0.3">
      <c r="B99" s="41">
        <v>3</v>
      </c>
      <c r="C99" s="29" t="s">
        <v>47</v>
      </c>
      <c r="D99" s="14" t="s">
        <v>43</v>
      </c>
      <c r="E99" s="27" t="s">
        <v>44</v>
      </c>
      <c r="F99" s="32">
        <f t="shared" si="13"/>
        <v>1138</v>
      </c>
      <c r="G99" s="33">
        <f t="shared" si="13"/>
        <v>28</v>
      </c>
      <c r="H99" s="29">
        <v>190</v>
      </c>
      <c r="I99" s="14">
        <v>7</v>
      </c>
      <c r="J99" s="14">
        <v>194</v>
      </c>
      <c r="K99" s="14">
        <v>5</v>
      </c>
      <c r="L99" s="14">
        <v>184</v>
      </c>
      <c r="M99" s="27">
        <v>2</v>
      </c>
      <c r="N99" s="36">
        <f t="shared" si="14"/>
        <v>568</v>
      </c>
      <c r="O99" s="37">
        <f t="shared" si="14"/>
        <v>14</v>
      </c>
      <c r="P99" s="29">
        <v>193</v>
      </c>
      <c r="Q99" s="14">
        <v>5</v>
      </c>
      <c r="R99" s="14">
        <v>197</v>
      </c>
      <c r="S99" s="14">
        <v>8</v>
      </c>
      <c r="T99" s="14">
        <v>180</v>
      </c>
      <c r="U99" s="27">
        <v>1</v>
      </c>
      <c r="V99" s="39">
        <f t="shared" si="15"/>
        <v>570</v>
      </c>
      <c r="W99" s="16">
        <f t="shared" si="15"/>
        <v>14</v>
      </c>
    </row>
    <row r="100" spans="2:24" x14ac:dyDescent="0.3">
      <c r="B100" s="41">
        <v>4</v>
      </c>
      <c r="C100" s="29" t="s">
        <v>47</v>
      </c>
      <c r="D100" s="14" t="s">
        <v>31</v>
      </c>
      <c r="E100" s="27" t="s">
        <v>32</v>
      </c>
      <c r="F100" s="32">
        <f t="shared" si="13"/>
        <v>1102</v>
      </c>
      <c r="G100" s="33">
        <f t="shared" si="13"/>
        <v>27</v>
      </c>
      <c r="H100" s="29">
        <v>188</v>
      </c>
      <c r="I100" s="14">
        <v>2</v>
      </c>
      <c r="J100" s="14">
        <v>197</v>
      </c>
      <c r="K100" s="14">
        <v>9</v>
      </c>
      <c r="L100" s="14">
        <v>174</v>
      </c>
      <c r="M100" s="27">
        <v>2</v>
      </c>
      <c r="N100" s="36">
        <f t="shared" si="14"/>
        <v>559</v>
      </c>
      <c r="O100" s="37">
        <f t="shared" si="14"/>
        <v>13</v>
      </c>
      <c r="P100" s="29">
        <v>187</v>
      </c>
      <c r="Q100" s="14">
        <v>5</v>
      </c>
      <c r="R100" s="14">
        <v>194</v>
      </c>
      <c r="S100" s="14">
        <v>8</v>
      </c>
      <c r="T100" s="14">
        <v>162</v>
      </c>
      <c r="U100" s="27">
        <v>1</v>
      </c>
      <c r="V100" s="39">
        <f t="shared" si="15"/>
        <v>543</v>
      </c>
      <c r="W100" s="16">
        <f t="shared" si="15"/>
        <v>14</v>
      </c>
    </row>
    <row r="101" spans="2:24" x14ac:dyDescent="0.3">
      <c r="B101" s="41">
        <v>5</v>
      </c>
      <c r="C101" s="29" t="s">
        <v>47</v>
      </c>
      <c r="D101" s="14" t="s">
        <v>45</v>
      </c>
      <c r="E101" s="27" t="s">
        <v>46</v>
      </c>
      <c r="F101" s="32">
        <f t="shared" si="13"/>
        <v>1075</v>
      </c>
      <c r="G101" s="33">
        <f t="shared" si="13"/>
        <v>13</v>
      </c>
      <c r="H101" s="29">
        <v>190</v>
      </c>
      <c r="I101" s="14">
        <v>3</v>
      </c>
      <c r="J101" s="14">
        <v>186</v>
      </c>
      <c r="K101" s="14">
        <v>3</v>
      </c>
      <c r="L101" s="14">
        <v>162</v>
      </c>
      <c r="M101" s="27">
        <v>0</v>
      </c>
      <c r="N101" s="36">
        <f t="shared" si="14"/>
        <v>538</v>
      </c>
      <c r="O101" s="37">
        <f t="shared" si="14"/>
        <v>6</v>
      </c>
      <c r="P101" s="29">
        <v>183</v>
      </c>
      <c r="Q101" s="14">
        <v>2</v>
      </c>
      <c r="R101" s="14">
        <v>191</v>
      </c>
      <c r="S101" s="14">
        <v>5</v>
      </c>
      <c r="T101" s="14">
        <v>163</v>
      </c>
      <c r="U101" s="27">
        <v>0</v>
      </c>
      <c r="V101" s="39">
        <f t="shared" si="15"/>
        <v>537</v>
      </c>
      <c r="W101" s="16">
        <f t="shared" si="15"/>
        <v>7</v>
      </c>
    </row>
    <row r="102" spans="2:24" x14ac:dyDescent="0.3">
      <c r="B102" s="41">
        <v>6</v>
      </c>
      <c r="C102" s="29" t="s">
        <v>47</v>
      </c>
      <c r="D102" s="14" t="s">
        <v>29</v>
      </c>
      <c r="E102" s="27" t="s">
        <v>30</v>
      </c>
      <c r="F102" s="32">
        <f t="shared" si="13"/>
        <v>1067</v>
      </c>
      <c r="G102" s="33">
        <f t="shared" si="13"/>
        <v>7</v>
      </c>
      <c r="H102" s="29">
        <v>179</v>
      </c>
      <c r="I102" s="14">
        <v>0</v>
      </c>
      <c r="J102" s="14">
        <v>189</v>
      </c>
      <c r="K102" s="14">
        <v>3</v>
      </c>
      <c r="L102" s="14">
        <v>172</v>
      </c>
      <c r="M102" s="27">
        <v>3</v>
      </c>
      <c r="N102" s="36">
        <f t="shared" si="14"/>
        <v>540</v>
      </c>
      <c r="O102" s="37">
        <f t="shared" si="14"/>
        <v>6</v>
      </c>
      <c r="P102" s="29">
        <v>184</v>
      </c>
      <c r="Q102" s="14">
        <v>1</v>
      </c>
      <c r="R102" s="14">
        <v>184</v>
      </c>
      <c r="S102" s="14">
        <v>0</v>
      </c>
      <c r="T102" s="14">
        <v>159</v>
      </c>
      <c r="U102" s="27">
        <v>0</v>
      </c>
      <c r="V102" s="39">
        <f t="shared" si="15"/>
        <v>527</v>
      </c>
      <c r="W102" s="16">
        <f t="shared" si="15"/>
        <v>1</v>
      </c>
    </row>
    <row r="103" spans="2:24" x14ac:dyDescent="0.3">
      <c r="B103" s="41">
        <v>7</v>
      </c>
      <c r="C103" s="29" t="s">
        <v>47</v>
      </c>
      <c r="D103" s="14" t="s">
        <v>33</v>
      </c>
      <c r="E103" s="27" t="s">
        <v>34</v>
      </c>
      <c r="F103" s="32">
        <f t="shared" si="13"/>
        <v>1051</v>
      </c>
      <c r="G103" s="33">
        <f t="shared" si="13"/>
        <v>18</v>
      </c>
      <c r="H103" s="29">
        <v>175</v>
      </c>
      <c r="I103" s="14">
        <v>2</v>
      </c>
      <c r="J103" s="14">
        <v>196</v>
      </c>
      <c r="K103" s="14">
        <v>7</v>
      </c>
      <c r="L103" s="14">
        <v>148</v>
      </c>
      <c r="M103" s="27">
        <v>0</v>
      </c>
      <c r="N103" s="36">
        <f t="shared" si="14"/>
        <v>519</v>
      </c>
      <c r="O103" s="37">
        <f t="shared" si="14"/>
        <v>9</v>
      </c>
      <c r="P103" s="29">
        <v>178</v>
      </c>
      <c r="Q103" s="14">
        <v>0</v>
      </c>
      <c r="R103" s="14">
        <v>195</v>
      </c>
      <c r="S103" s="14">
        <v>9</v>
      </c>
      <c r="T103" s="14">
        <v>159</v>
      </c>
      <c r="U103" s="27">
        <v>0</v>
      </c>
      <c r="V103" s="39">
        <f t="shared" si="15"/>
        <v>532</v>
      </c>
      <c r="W103" s="16">
        <f t="shared" si="15"/>
        <v>9</v>
      </c>
    </row>
    <row r="104" spans="2:24" x14ac:dyDescent="0.3">
      <c r="B104" s="41">
        <v>8</v>
      </c>
      <c r="C104" s="29" t="s">
        <v>47</v>
      </c>
      <c r="D104" s="14" t="s">
        <v>41</v>
      </c>
      <c r="E104" s="27" t="s">
        <v>42</v>
      </c>
      <c r="F104" s="32">
        <f t="shared" si="13"/>
        <v>1027</v>
      </c>
      <c r="G104" s="33">
        <f t="shared" si="13"/>
        <v>9</v>
      </c>
      <c r="H104" s="29">
        <v>162</v>
      </c>
      <c r="I104" s="14">
        <v>0</v>
      </c>
      <c r="J104" s="14">
        <v>188</v>
      </c>
      <c r="K104" s="14">
        <v>1</v>
      </c>
      <c r="L104" s="14">
        <v>166</v>
      </c>
      <c r="M104" s="27">
        <v>1</v>
      </c>
      <c r="N104" s="36">
        <f t="shared" si="14"/>
        <v>516</v>
      </c>
      <c r="O104" s="37">
        <f t="shared" si="14"/>
        <v>2</v>
      </c>
      <c r="P104" s="29">
        <v>164</v>
      </c>
      <c r="Q104" s="14">
        <v>1</v>
      </c>
      <c r="R104" s="14">
        <v>178</v>
      </c>
      <c r="S104" s="14">
        <v>3</v>
      </c>
      <c r="T104" s="14">
        <v>169</v>
      </c>
      <c r="U104" s="27">
        <v>3</v>
      </c>
      <c r="V104" s="39">
        <f t="shared" si="15"/>
        <v>511</v>
      </c>
      <c r="W104" s="16">
        <f t="shared" si="15"/>
        <v>7</v>
      </c>
    </row>
    <row r="105" spans="2:24" x14ac:dyDescent="0.3">
      <c r="B105" s="41">
        <v>9</v>
      </c>
      <c r="C105" s="29" t="s">
        <v>47</v>
      </c>
      <c r="D105" s="14" t="s">
        <v>64</v>
      </c>
      <c r="E105" s="27" t="s">
        <v>65</v>
      </c>
      <c r="F105" s="32">
        <f t="shared" si="13"/>
        <v>448</v>
      </c>
      <c r="G105" s="33">
        <f t="shared" si="13"/>
        <v>5</v>
      </c>
      <c r="H105" s="29">
        <v>154</v>
      </c>
      <c r="I105" s="14">
        <v>1</v>
      </c>
      <c r="J105" s="14">
        <v>179</v>
      </c>
      <c r="K105" s="14">
        <v>3</v>
      </c>
      <c r="L105" s="14">
        <v>115</v>
      </c>
      <c r="M105" s="27">
        <v>1</v>
      </c>
      <c r="N105" s="36">
        <f t="shared" si="14"/>
        <v>448</v>
      </c>
      <c r="O105" s="37">
        <f t="shared" si="14"/>
        <v>5</v>
      </c>
      <c r="P105" s="181"/>
      <c r="Q105" s="182"/>
      <c r="R105" s="182"/>
      <c r="S105" s="182"/>
      <c r="T105" s="182"/>
      <c r="U105" s="183"/>
      <c r="V105" s="184"/>
      <c r="W105" s="185"/>
    </row>
  </sheetData>
  <protectedRanges>
    <protectedRange sqref="H33:M41 P33:U41 C33:E41" name="Range1_1"/>
    <protectedRange sqref="C55:E58 H55:K58" name="Range1_2"/>
    <protectedRange sqref="H72:K83 C72:E83" name="Range1_3"/>
    <protectedRange sqref="P97:U105 H97:M105 C97:E105" name="Range1_5"/>
  </protectedRanges>
  <mergeCells count="45">
    <mergeCell ref="R95:S95"/>
    <mergeCell ref="T95:U95"/>
    <mergeCell ref="V95:W95"/>
    <mergeCell ref="B2:W3"/>
    <mergeCell ref="B44:U45"/>
    <mergeCell ref="B61:V62"/>
    <mergeCell ref="F95:G95"/>
    <mergeCell ref="H95:I95"/>
    <mergeCell ref="J95:K95"/>
    <mergeCell ref="L95:M95"/>
    <mergeCell ref="N95:O95"/>
    <mergeCell ref="P95:Q95"/>
    <mergeCell ref="B86:W87"/>
    <mergeCell ref="B89:C89"/>
    <mergeCell ref="B64:C64"/>
    <mergeCell ref="F70:G70"/>
    <mergeCell ref="H70:I70"/>
    <mergeCell ref="J70:K70"/>
    <mergeCell ref="T31:U31"/>
    <mergeCell ref="V31:W31"/>
    <mergeCell ref="X31:X32"/>
    <mergeCell ref="B47:C47"/>
    <mergeCell ref="F53:G53"/>
    <mergeCell ref="H53:I53"/>
    <mergeCell ref="J53:K53"/>
    <mergeCell ref="V15:W15"/>
    <mergeCell ref="B22:X23"/>
    <mergeCell ref="B25:C25"/>
    <mergeCell ref="F31:G31"/>
    <mergeCell ref="H31:I31"/>
    <mergeCell ref="J31:K31"/>
    <mergeCell ref="L31:M31"/>
    <mergeCell ref="N31:O31"/>
    <mergeCell ref="P31:Q31"/>
    <mergeCell ref="R31:S31"/>
    <mergeCell ref="B6:V7"/>
    <mergeCell ref="B9:C9"/>
    <mergeCell ref="F15:G15"/>
    <mergeCell ref="H15:I15"/>
    <mergeCell ref="J15:K15"/>
    <mergeCell ref="L15:M15"/>
    <mergeCell ref="N15:O15"/>
    <mergeCell ref="P15:Q15"/>
    <mergeCell ref="R15:S15"/>
    <mergeCell ref="T15:U15"/>
  </mergeCells>
  <pageMargins left="0.25" right="0.25" top="0.75" bottom="0.75" header="0.3" footer="0.3"/>
  <pageSetup scale="32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Women's 3x20</vt:lpstr>
      <vt:lpstr>Men's 3x20</vt:lpstr>
      <vt:lpstr>Women's Prone</vt:lpstr>
      <vt:lpstr>Men's Prone</vt:lpstr>
      <vt:lpstr>Standard Rifle</vt:lpstr>
      <vt:lpstr>Sheet1</vt:lpstr>
    </vt:vector>
  </TitlesOfParts>
  <Company>Sappi North America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Bradley Yliniemi</dc:creator>
  <cp:lastModifiedBy>Brad's pc</cp:lastModifiedBy>
  <cp:lastPrinted>2022-09-04T20:14:57Z</cp:lastPrinted>
  <dcterms:created xsi:type="dcterms:W3CDTF">2018-04-10T17:14:12Z</dcterms:created>
  <dcterms:modified xsi:type="dcterms:W3CDTF">2023-03-19T15:35:48Z</dcterms:modified>
</cp:coreProperties>
</file>